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rywalsh\Desktop\temp\New folder\"/>
    </mc:Choice>
  </mc:AlternateContent>
  <xr:revisionPtr revIDLastSave="0" documentId="8_{E72FDFCA-82B6-469B-A77E-F758E66458C4}" xr6:coauthVersionLast="47" xr6:coauthVersionMax="47" xr10:uidLastSave="{00000000-0000-0000-0000-000000000000}"/>
  <bookViews>
    <workbookView xWindow="28680" yWindow="30" windowWidth="29040" windowHeight="15840" activeTab="1" xr2:uid="{A56DFBAB-BA1B-4E6D-B74D-9B4D7C1C421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C30" i="1" l="1"/>
  <c r="E12" i="1" l="1"/>
</calcChain>
</file>

<file path=xl/sharedStrings.xml><?xml version="1.0" encoding="utf-8"?>
<sst xmlns="http://schemas.openxmlformats.org/spreadsheetml/2006/main" count="323" uniqueCount="277">
  <si>
    <t>Footpath</t>
  </si>
  <si>
    <t>Public Lighting</t>
  </si>
  <si>
    <t>Railing</t>
  </si>
  <si>
    <t>Drainage</t>
  </si>
  <si>
    <t>Concrete footpath, 130m in length</t>
  </si>
  <si>
    <t>4no. Public lighting columns</t>
  </si>
  <si>
    <t>4no. Gullies</t>
  </si>
  <si>
    <t>59m to protect pedestrians from deep drainage ditch</t>
  </si>
  <si>
    <t>Estimated Value</t>
  </si>
  <si>
    <t>Work</t>
  </si>
  <si>
    <t>Details</t>
  </si>
  <si>
    <t>Lucan</t>
  </si>
  <si>
    <t>Ardeevin Estate</t>
  </si>
  <si>
    <t>Beech Park</t>
  </si>
  <si>
    <t>Chapel Hill</t>
  </si>
  <si>
    <t>Cherbury Park</t>
  </si>
  <si>
    <t>Esker Lawns</t>
  </si>
  <si>
    <t>Hillcrest Estate</t>
  </si>
  <si>
    <t>Lucan Heights</t>
  </si>
  <si>
    <t>Lucan rd</t>
  </si>
  <si>
    <t>Sarsfield Park</t>
  </si>
  <si>
    <t>Woodview Heights</t>
  </si>
  <si>
    <t>Culmore Rd Palmerstown</t>
  </si>
  <si>
    <t>Greenfort</t>
  </si>
  <si>
    <t>Hermitage Crescent</t>
  </si>
  <si>
    <t>Kennelsfort rd Upper</t>
  </si>
  <si>
    <t>Neilstown rd</t>
  </si>
  <si>
    <t>St Ronans Drive</t>
  </si>
  <si>
    <t>The Coppice/Dingle</t>
  </si>
  <si>
    <t>The Oval</t>
  </si>
  <si>
    <t>Turret rd</t>
  </si>
  <si>
    <t>Woodavens</t>
  </si>
  <si>
    <t>Beech Park and Beech Grove</t>
  </si>
  <si>
    <t>Doddsboro Road</t>
  </si>
  <si>
    <t>Leixlip Road R148</t>
  </si>
  <si>
    <t>Meadowview Grove</t>
  </si>
  <si>
    <t>Cloverhill Rd</t>
  </si>
  <si>
    <t>Collinstown Rd</t>
  </si>
  <si>
    <t>Larkfield Estate</t>
  </si>
  <si>
    <t>Moorfield Estate</t>
  </si>
  <si>
    <t>Palmerstown Park</t>
  </si>
  <si>
    <t>Quarryvale</t>
  </si>
  <si>
    <t>Riversdale</t>
  </si>
  <si>
    <t>Shancastle Estate</t>
  </si>
  <si>
    <t>Saint Ronan's Drive</t>
  </si>
  <si>
    <t>Woodfarm</t>
  </si>
  <si>
    <t>Oakcourt Palmerstown</t>
  </si>
  <si>
    <t>Glenaulin Green</t>
  </si>
  <si>
    <t>Culmore Park</t>
  </si>
  <si>
    <t>Woodfarm Estate</t>
  </si>
  <si>
    <t>Whitethorn</t>
  </si>
  <si>
    <t>Neilstown Rd.</t>
  </si>
  <si>
    <t>Glenmaroon Rd. / Park</t>
  </si>
  <si>
    <t>Palmers Ave.</t>
  </si>
  <si>
    <t>Fonthill Rd. at St. Kevins School</t>
  </si>
  <si>
    <t>Arthur Griffith Park</t>
  </si>
  <si>
    <t>Hillcrest Estate / Drive</t>
  </si>
  <si>
    <t>Lucan Rd.</t>
  </si>
  <si>
    <t>Woodview Heights &amp; Airlie Heights</t>
  </si>
  <si>
    <t>Dodsborough</t>
  </si>
  <si>
    <t>Brookvale Estate</t>
  </si>
  <si>
    <t>Finnstown Cloisters</t>
  </si>
  <si>
    <t>Finnstown</t>
  </si>
  <si>
    <t>Ardeevin</t>
  </si>
  <si>
    <t>Mount Bellew Est</t>
  </si>
  <si>
    <t>Liffey Ave</t>
  </si>
  <si>
    <t>Oakcourt lawns/Drive</t>
  </si>
  <si>
    <t>Turret Rd/The Oval/Glenaulin Green</t>
  </si>
  <si>
    <t>Palmerstown Woods</t>
  </si>
  <si>
    <t>Wheatfield Estate</t>
  </si>
  <si>
    <t>LUCAN</t>
  </si>
  <si>
    <t>PALMERSTOWN FONTHILL</t>
  </si>
  <si>
    <t>Deansrath</t>
  </si>
  <si>
    <t>Bawnogue</t>
  </si>
  <si>
    <t>Neilstown</t>
  </si>
  <si>
    <t>Dodsboro</t>
  </si>
  <si>
    <t>Grange</t>
  </si>
  <si>
    <t>Rosemount</t>
  </si>
  <si>
    <t>Whitechurch</t>
  </si>
  <si>
    <t>Old Bawn</t>
  </si>
  <si>
    <t>Castletymon</t>
  </si>
  <si>
    <t>St. Dominics</t>
  </si>
  <si>
    <t>Detailed Design</t>
  </si>
  <si>
    <t>Road/crossing Upgrade, potential for signage</t>
  </si>
  <si>
    <t>Large Scheme</t>
  </si>
  <si>
    <t>Complete</t>
  </si>
  <si>
    <t>On site</t>
  </si>
  <si>
    <t>Very Small, more just signage</t>
  </si>
  <si>
    <t>Nothing to do without reducing parking</t>
  </si>
  <si>
    <t>NTA scheme</t>
  </si>
  <si>
    <t>Clondalkin</t>
  </si>
  <si>
    <t>Talght Central</t>
  </si>
  <si>
    <t>Tallaght South</t>
  </si>
  <si>
    <t>Firhouse Bihernabreena</t>
  </si>
  <si>
    <t>Rathfarnham Templeogue</t>
  </si>
  <si>
    <t>Alpine Estate</t>
  </si>
  <si>
    <t>Bawnogue Rd</t>
  </si>
  <si>
    <t>Cherrywood Estate</t>
  </si>
  <si>
    <t>Dunawley</t>
  </si>
  <si>
    <t>Floraville Estate</t>
  </si>
  <si>
    <t>Green Isle Park</t>
  </si>
  <si>
    <t>Kilcronan View</t>
  </si>
  <si>
    <t>Knockmeenagh Road</t>
  </si>
  <si>
    <t>Laurel Park</t>
  </si>
  <si>
    <t>Lindisfarne Estate</t>
  </si>
  <si>
    <t>Melrose Estate</t>
  </si>
  <si>
    <t>Michael Collins Estate</t>
  </si>
  <si>
    <t>St Johns Park East&amp;West</t>
  </si>
  <si>
    <t>St Patricks Estate</t>
  </si>
  <si>
    <t>Alderwood Green, Close and Grove</t>
  </si>
  <si>
    <t>Alpine Rise</t>
  </si>
  <si>
    <t>Ashfield Avenue, Park, Drive and Close</t>
  </si>
  <si>
    <t>Balrothery Phase 2</t>
  </si>
  <si>
    <t>Belgard Square Phase 2 (incl O/S Moldren Whitestown Way)</t>
  </si>
  <si>
    <t>Birchwood Heights</t>
  </si>
  <si>
    <t>Elmcastle Park</t>
  </si>
  <si>
    <t>Forest Close and Drive, Kingswood</t>
  </si>
  <si>
    <t>Katherine Tynan Road M50 to Kingswood Stop</t>
  </si>
  <si>
    <t>Main Street, Tallaght (513-518) outside Credit Union</t>
  </si>
  <si>
    <t>Maplewood, Springfield</t>
  </si>
  <si>
    <t>Raheen, Springfield</t>
  </si>
  <si>
    <t>Redwood Court, Kilnamanagh</t>
  </si>
  <si>
    <t>Saint Aogus Estate, Balrothery</t>
  </si>
  <si>
    <t>Seskin View Park</t>
  </si>
  <si>
    <t>Sylvan Drive</t>
  </si>
  <si>
    <t>Virginia Heights, Springfield</t>
  </si>
  <si>
    <t>Bawnlea Estate</t>
  </si>
  <si>
    <t>Cloonmore Estate</t>
  </si>
  <si>
    <t>Drumcairn Gardens</t>
  </si>
  <si>
    <t>Dunamore Estate</t>
  </si>
  <si>
    <t>Killinarden Heights</t>
  </si>
  <si>
    <t>Kilmartin Estate</t>
  </si>
  <si>
    <t>Kiltalown Estate</t>
  </si>
  <si>
    <t>Newhall Court</t>
  </si>
  <si>
    <t>Rossfield</t>
  </si>
  <si>
    <t>Sundale Close</t>
  </si>
  <si>
    <t>Anne Devlin Road</t>
  </si>
  <si>
    <t xml:space="preserve">Ballyroan Road </t>
  </si>
  <si>
    <t>Boden Wood</t>
  </si>
  <si>
    <t>Butterfield Avenue</t>
  </si>
  <si>
    <t>Cherryfield Road and Beechfield Road</t>
  </si>
  <si>
    <t>College Park and Drive</t>
  </si>
  <si>
    <t>Crannagh Road, Rathfarnham Park and Ballitore</t>
  </si>
  <si>
    <t>Dangan Estate (Incl Drive)</t>
  </si>
  <si>
    <t>Fernhill Road</t>
  </si>
  <si>
    <t>Grange Road</t>
  </si>
  <si>
    <t>Marian Crescent and Silverwood Road</t>
  </si>
  <si>
    <t>Muckcross Park, Green and Avenue</t>
  </si>
  <si>
    <t>Palmer Park</t>
  </si>
  <si>
    <t>Saint Peter's Drive</t>
  </si>
  <si>
    <t>Taylor's Lane</t>
  </si>
  <si>
    <t>Templeville Road</t>
  </si>
  <si>
    <t xml:space="preserve">Tibradden Grove /Drive </t>
  </si>
  <si>
    <t>Wainsfort Drive, Grove and Park</t>
  </si>
  <si>
    <t>Walkinstown Roundabout</t>
  </si>
  <si>
    <t xml:space="preserve">Whitechurch Road </t>
  </si>
  <si>
    <t>Woodbrook Park</t>
  </si>
  <si>
    <t>Bohernabreena Road- Grave yard to Cottages</t>
  </si>
  <si>
    <t>Delaford Grove</t>
  </si>
  <si>
    <t>Idrone Avenue</t>
  </si>
  <si>
    <t>Killininny Road - 'Killininny Meadows' towards Scholars Pub and beyond to next roundabout at junction of Parklands</t>
  </si>
  <si>
    <t>Knocklyon Park and Grove</t>
  </si>
  <si>
    <t>Moyville</t>
  </si>
  <si>
    <t>Whitecliff Estate </t>
  </si>
  <si>
    <t>Whitechurch Walk and Grove</t>
  </si>
  <si>
    <t>Orlagh Park / Knockfield Manor</t>
  </si>
  <si>
    <t>Beechwood Lawns Rathcoole</t>
  </si>
  <si>
    <t>Kilcarberry</t>
  </si>
  <si>
    <t>Kilcronan Court</t>
  </si>
  <si>
    <t>Laurel Park Estate</t>
  </si>
  <si>
    <t>Lindisfarne</t>
  </si>
  <si>
    <t>Nangor Crescent</t>
  </si>
  <si>
    <t>Newcastle Village paths</t>
  </si>
  <si>
    <t>Oak Way/Willow Ave</t>
  </si>
  <si>
    <t>Oakwood Grove</t>
  </si>
  <si>
    <t>St Killians Clondalkin Village</t>
  </si>
  <si>
    <t>Westbourne</t>
  </si>
  <si>
    <t>Alderwood Lawn, Grove and Close Phase 3</t>
  </si>
  <si>
    <t>Balrothery Phase 3</t>
  </si>
  <si>
    <t>Bancroft Estate</t>
  </si>
  <si>
    <t>Belgard Road</t>
  </si>
  <si>
    <t>Dunmore Lawn, Kingswood</t>
  </si>
  <si>
    <t>Forest Avenue</t>
  </si>
  <si>
    <t>Glenview Park</t>
  </si>
  <si>
    <t>Heatherview Road, Aylesbury</t>
  </si>
  <si>
    <t>Heatherview Park and Lawn</t>
  </si>
  <si>
    <t>Homelawns Estate</t>
  </si>
  <si>
    <t>Kiltipper Drive, Avenue and Close</t>
  </si>
  <si>
    <t>Kingswood, The Close</t>
  </si>
  <si>
    <t>Millbrook Lawns, The Park</t>
  </si>
  <si>
    <t>Mountain Park</t>
  </si>
  <si>
    <t>Oldbawn Road (Oldbawn Terrace and Parkwood)</t>
  </si>
  <si>
    <t>Parkhill Green and Parkhill West</t>
  </si>
  <si>
    <t>Pineview, Aylesbury</t>
  </si>
  <si>
    <t>Raheen Avenue</t>
  </si>
  <si>
    <t>Saint Maelruans Park</t>
  </si>
  <si>
    <t>Seskin View Road</t>
  </si>
  <si>
    <t>Tamarisk Heights</t>
  </si>
  <si>
    <t>Treepark, Kilnamanagh</t>
  </si>
  <si>
    <t>Tynan Hall</t>
  </si>
  <si>
    <t>Watergate Estate</t>
  </si>
  <si>
    <t>Corbally Heath Park Saggart</t>
  </si>
  <si>
    <t>Verscholyle Saggart</t>
  </si>
  <si>
    <t>Dunamore Phase 2</t>
  </si>
  <si>
    <t>Hazel Grove</t>
  </si>
  <si>
    <t>Kiltalown Phase 2</t>
  </si>
  <si>
    <t>Kilmartin Phase 2</t>
  </si>
  <si>
    <t>Killinarden Heights Phase 2</t>
  </si>
  <si>
    <t>Ballyroan Heights and Crescent</t>
  </si>
  <si>
    <t>Boden Park</t>
  </si>
  <si>
    <t>College Cresent, Park and Drive</t>
  </si>
  <si>
    <t>Crannagh Park and Ballytore Phase 2</t>
  </si>
  <si>
    <t>Grange Road (OPW Park)</t>
  </si>
  <si>
    <t>Greentrees Road</t>
  </si>
  <si>
    <t>Kilvere Estate</t>
  </si>
  <si>
    <t xml:space="preserve">Kippure Avenue Nos 2-10 </t>
  </si>
  <si>
    <t>Manor Estate</t>
  </si>
  <si>
    <t>Orchardstown Park</t>
  </si>
  <si>
    <t>Orlagh Park and Knockfield Manor</t>
  </si>
  <si>
    <t>Rossmore Lawns</t>
  </si>
  <si>
    <t>Saint Jospeh's Road and Saint Anthony's Road</t>
  </si>
  <si>
    <t>Saint Paul's Drive</t>
  </si>
  <si>
    <t>Saint Peter's Crescent and Limekiln Lane</t>
  </si>
  <si>
    <t>Sarah Curran Avenue</t>
  </si>
  <si>
    <t>Wainsfort Park and Drive</t>
  </si>
  <si>
    <t>Whitechurch Road (incl widening works)</t>
  </si>
  <si>
    <t>Whitehall Road</t>
  </si>
  <si>
    <t>Dodder Lawn</t>
  </si>
  <si>
    <t>Glencarrig Estate</t>
  </si>
  <si>
    <t>Idrone Park and Drive</t>
  </si>
  <si>
    <t>Killakee Lawns</t>
  </si>
  <si>
    <t xml:space="preserve">Knocklyon Estate Including Green, Court and Close </t>
  </si>
  <si>
    <t>Monalea Grove</t>
  </si>
  <si>
    <t>Moyville Estate</t>
  </si>
  <si>
    <t>Parklands Road- Ferncourt View Junction</t>
  </si>
  <si>
    <t>Brittas Village (Cobble)</t>
  </si>
  <si>
    <t>Monastery Estate</t>
  </si>
  <si>
    <t>Coolamber Drive</t>
  </si>
  <si>
    <t>Lealand Avenue</t>
  </si>
  <si>
    <t>Newlands Close</t>
  </si>
  <si>
    <t xml:space="preserve">Monksfield </t>
  </si>
  <si>
    <t>Oak Way / Willow Ave</t>
  </si>
  <si>
    <t>St John Dr. / Lawns</t>
  </si>
  <si>
    <t>Castle Rd. Saggart</t>
  </si>
  <si>
    <t>Kingswood: Ashfield (Avenue, Drive Close &amp; Park) Walnut Close</t>
  </si>
  <si>
    <t>Kilnamanagh: Parkhill (Green, Close and Avenue) and Elmcastle Court</t>
  </si>
  <si>
    <t>Aylesbury: Pineview Lawns, Grove and Drive</t>
  </si>
  <si>
    <t>Oldbawn: Kiltipper Drive, Avenue and Close</t>
  </si>
  <si>
    <t>Aylesbury: Heatherview Drive, Road, Avenue, Lawn, Park &amp; Close</t>
  </si>
  <si>
    <t>Springfield: Virginia Heights and Maplewood Road</t>
  </si>
  <si>
    <t>Avonmore Road, Close and Drive</t>
  </si>
  <si>
    <t>Belgard Heights, The Crescent, The Health, The Oaks, The Rise</t>
  </si>
  <si>
    <t>Oldbawn: Bolbrook Estate</t>
  </si>
  <si>
    <t>Oldbawn: Millbrook Lawns, The Crescent</t>
  </si>
  <si>
    <t>Oldbawn: Summerfield and Brookdale</t>
  </si>
  <si>
    <t>Aylesbury: Firhouse Road West, Oldbawn Junction</t>
  </si>
  <si>
    <t>Jobstown: Bawnlea Estate</t>
  </si>
  <si>
    <t>Killinarden: Cushlawn Estate (Incl 351)</t>
  </si>
  <si>
    <t>Jobstown: Kiltalown Estate</t>
  </si>
  <si>
    <t>Killinarden: Dunamore Crescent and Park</t>
  </si>
  <si>
    <t>Jobstown: Dromcarra Green</t>
  </si>
  <si>
    <t>Jobstown: Sundale Estate</t>
  </si>
  <si>
    <t>Jobstown: Suncroft Estate</t>
  </si>
  <si>
    <t>Whitechurch Road (Taylors Lane to Whitechurch Estate/Grange Park Road) &amp; Saint Enda's Drive</t>
  </si>
  <si>
    <t>Mountdown Avenue, Road and Drive (Kerbing) and Fernhill Park (Kerb) &amp; Limekiln Road</t>
  </si>
  <si>
    <t>Saint Anthony's Crescent to Saint Joseph's Road</t>
  </si>
  <si>
    <t>Dangan Estate Including Park and Drive and Shelton  Park</t>
  </si>
  <si>
    <t>Butterfield and Marian Road (Including 50-56 Marian Road)</t>
  </si>
  <si>
    <t>Wainsfort Estate and Wainsfort Road</t>
  </si>
  <si>
    <t>Glenbrook Park</t>
  </si>
  <si>
    <t>Crannagh and Ballytore</t>
  </si>
  <si>
    <t>Knocklyon Road Opp. Landsdowne Park</t>
  </si>
  <si>
    <t>Cyress Downs, Including The Drive</t>
  </si>
  <si>
    <t>Mountdown and Limekiln Area- Wheelchair access ramps</t>
  </si>
  <si>
    <t>Ashton Avenue</t>
  </si>
  <si>
    <t>Brookvale Downs</t>
  </si>
  <si>
    <t>Knockmitten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</si>
</sst>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&quot;€&quot;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/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/>
    <xf numFmtId="0" fontId="4" fillId="0" borderId="17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0" borderId="22" xfId="0" applyFont="1" applyBorder="1"/>
    <xf numFmtId="0" fontId="4" fillId="0" borderId="23" xfId="0" applyFont="1" applyBorder="1"/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3" fontId="5" fillId="0" borderId="19" xfId="1" applyNumberFormat="1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3" fontId="5" fillId="0" borderId="19" xfId="0" applyNumberFormat="1" applyFont="1" applyBorder="1" applyAlignment="1">
      <alignment horizontal="right"/>
    </xf>
    <xf numFmtId="3" fontId="5" fillId="3" borderId="19" xfId="0" applyNumberFormat="1" applyFont="1" applyFill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2" xfId="0" applyFont="1" applyBorder="1"/>
    <xf numFmtId="3" fontId="5" fillId="0" borderId="24" xfId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5" fillId="0" borderId="24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5" fillId="0" borderId="20" xfId="0" applyNumberFormat="1" applyFont="1" applyBorder="1" applyAlignment="1">
      <alignment horizontal="right"/>
    </xf>
    <xf numFmtId="3" fontId="5" fillId="3" borderId="20" xfId="0" applyNumberFormat="1" applyFont="1" applyFill="1" applyBorder="1" applyAlignment="1">
      <alignment horizontal="right"/>
    </xf>
    <xf numFmtId="0" fontId="3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/>
    <xf numFmtId="0" fontId="6" fillId="0" borderId="7" xfId="0" applyFont="1" applyBorder="1" applyAlignment="1">
      <alignment horizontal="left"/>
    </xf>
    <xf numFmtId="3" fontId="5" fillId="0" borderId="26" xfId="0" applyNumberFormat="1" applyFont="1" applyBorder="1" applyAlignment="1">
      <alignment horizontal="right"/>
    </xf>
    <xf numFmtId="164" fontId="8" fillId="0" borderId="19" xfId="0" applyNumberFormat="1" applyFont="1" applyBorder="1" applyAlignment="1">
      <alignment horizontal="center"/>
    </xf>
    <xf numFmtId="164" fontId="8" fillId="0" borderId="19" xfId="1" applyNumberFormat="1" applyFont="1" applyFill="1" applyBorder="1" applyAlignment="1">
      <alignment horizontal="center"/>
    </xf>
    <xf numFmtId="0" fontId="2" fillId="0" borderId="3" xfId="0" applyFont="1" applyBorder="1"/>
    <xf numFmtId="164" fontId="8" fillId="0" borderId="24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64" fontId="8" fillId="0" borderId="24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64" fontId="8" fillId="0" borderId="25" xfId="0" applyNumberFormat="1" applyFont="1" applyBorder="1" applyAlignment="1">
      <alignment horizontal="center"/>
    </xf>
    <xf numFmtId="0" fontId="2" fillId="0" borderId="0" xfId="0" applyFont="1" applyBorder="1"/>
    <xf numFmtId="0" fontId="9" fillId="0" borderId="0" xfId="0" applyFont="1" applyBorder="1" applyAlignment="1">
      <alignment horizontal="left"/>
    </xf>
    <xf numFmtId="164" fontId="8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9" fillId="0" borderId="0" xfId="0" applyFont="1" applyBorder="1"/>
    <xf numFmtId="0" fontId="4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/>
    </xf>
    <xf numFmtId="164" fontId="8" fillId="0" borderId="27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0" fontId="2" fillId="0" borderId="7" xfId="0" applyFont="1" applyBorder="1"/>
    <xf numFmtId="164" fontId="8" fillId="0" borderId="27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E79E-4C58-4130-A9D4-9C4E642F1C71}">
  <dimension ref="B3:J30"/>
  <sheetViews>
    <sheetView workbookViewId="0">
      <selection activeCell="J13" sqref="J13"/>
    </sheetView>
  </sheetViews>
  <sheetFormatPr defaultRowHeight="15" x14ac:dyDescent="0.25"/>
  <cols>
    <col min="3" max="3" width="16.85546875" customWidth="1"/>
    <col min="4" max="4" width="48" bestFit="1" customWidth="1"/>
    <col min="5" max="5" width="18" style="1" customWidth="1"/>
    <col min="8" max="8" width="16" customWidth="1"/>
    <col min="9" max="9" width="46.85546875" customWidth="1"/>
  </cols>
  <sheetData>
    <row r="3" spans="3:10" x14ac:dyDescent="0.25">
      <c r="H3" t="s">
        <v>80</v>
      </c>
      <c r="I3" t="s">
        <v>85</v>
      </c>
    </row>
    <row r="4" spans="3:10" x14ac:dyDescent="0.25">
      <c r="H4" t="s">
        <v>75</v>
      </c>
      <c r="I4" t="s">
        <v>85</v>
      </c>
    </row>
    <row r="5" spans="3:10" x14ac:dyDescent="0.25">
      <c r="H5" t="s">
        <v>77</v>
      </c>
      <c r="I5" t="s">
        <v>86</v>
      </c>
    </row>
    <row r="6" spans="3:10" x14ac:dyDescent="0.25">
      <c r="H6" t="s">
        <v>73</v>
      </c>
      <c r="I6" t="s">
        <v>82</v>
      </c>
    </row>
    <row r="7" spans="3:10" x14ac:dyDescent="0.25">
      <c r="C7" s="4" t="s">
        <v>9</v>
      </c>
      <c r="D7" s="4" t="s">
        <v>10</v>
      </c>
      <c r="E7" s="5" t="s">
        <v>8</v>
      </c>
    </row>
    <row r="8" spans="3:10" x14ac:dyDescent="0.25">
      <c r="C8" s="2" t="s">
        <v>0</v>
      </c>
      <c r="D8" s="2" t="s">
        <v>4</v>
      </c>
      <c r="E8" s="3">
        <v>30000</v>
      </c>
      <c r="H8" t="s">
        <v>72</v>
      </c>
      <c r="I8" t="s">
        <v>83</v>
      </c>
      <c r="J8">
        <v>2026</v>
      </c>
    </row>
    <row r="9" spans="3:10" x14ac:dyDescent="0.25">
      <c r="C9" s="2" t="s">
        <v>1</v>
      </c>
      <c r="D9" s="2" t="s">
        <v>5</v>
      </c>
      <c r="E9" s="3">
        <v>10000</v>
      </c>
      <c r="H9" t="s">
        <v>74</v>
      </c>
      <c r="I9" t="s">
        <v>84</v>
      </c>
      <c r="J9">
        <v>2027</v>
      </c>
    </row>
    <row r="10" spans="3:10" x14ac:dyDescent="0.25">
      <c r="C10" s="2" t="s">
        <v>3</v>
      </c>
      <c r="D10" s="2" t="s">
        <v>6</v>
      </c>
      <c r="E10" s="3">
        <v>7000</v>
      </c>
      <c r="H10" t="s">
        <v>76</v>
      </c>
      <c r="I10" t="s">
        <v>87</v>
      </c>
      <c r="J10">
        <v>2025</v>
      </c>
    </row>
    <row r="11" spans="3:10" x14ac:dyDescent="0.25">
      <c r="C11" s="2" t="s">
        <v>2</v>
      </c>
      <c r="D11" s="2" t="s">
        <v>7</v>
      </c>
      <c r="E11" s="3">
        <v>9000</v>
      </c>
      <c r="H11" t="s">
        <v>78</v>
      </c>
      <c r="I11" t="s">
        <v>83</v>
      </c>
      <c r="J11">
        <v>2026</v>
      </c>
    </row>
    <row r="12" spans="3:10" x14ac:dyDescent="0.25">
      <c r="E12" s="3">
        <f>SUM(E8:E11)</f>
        <v>56000</v>
      </c>
      <c r="H12" t="s">
        <v>79</v>
      </c>
      <c r="I12" t="s">
        <v>83</v>
      </c>
      <c r="J12" t="s">
        <v>89</v>
      </c>
    </row>
    <row r="13" spans="3:10" x14ac:dyDescent="0.25">
      <c r="H13" t="s">
        <v>81</v>
      </c>
      <c r="I13" t="s">
        <v>88</v>
      </c>
    </row>
    <row r="24" spans="2:5" x14ac:dyDescent="0.25">
      <c r="C24" t="s">
        <v>11</v>
      </c>
      <c r="E24" s="1">
        <f>17*3</f>
        <v>51</v>
      </c>
    </row>
    <row r="25" spans="2:5" x14ac:dyDescent="0.25">
      <c r="B25">
        <v>2020</v>
      </c>
      <c r="C25">
        <v>300000</v>
      </c>
      <c r="E25" s="1">
        <f>E24/9</f>
        <v>5.666666666666667</v>
      </c>
    </row>
    <row r="26" spans="2:5" x14ac:dyDescent="0.25">
      <c r="B26">
        <v>2021</v>
      </c>
      <c r="C26">
        <v>315000</v>
      </c>
    </row>
    <row r="27" spans="2:5" x14ac:dyDescent="0.25">
      <c r="B27">
        <v>2022</v>
      </c>
      <c r="C27">
        <v>320000</v>
      </c>
    </row>
    <row r="28" spans="2:5" x14ac:dyDescent="0.25">
      <c r="B28">
        <v>2023</v>
      </c>
      <c r="C28">
        <v>380000</v>
      </c>
    </row>
    <row r="29" spans="2:5" x14ac:dyDescent="0.25">
      <c r="B29">
        <v>2024</v>
      </c>
      <c r="C29">
        <v>550000</v>
      </c>
    </row>
    <row r="30" spans="2:5" x14ac:dyDescent="0.25">
      <c r="C30">
        <f>SUM(C25:C29)</f>
        <v>1865000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4C7A-14A1-4BA7-9785-CF67C491B58B}">
  <dimension ref="C3:Q74"/>
  <sheetViews>
    <sheetView tabSelected="1" topLeftCell="A27" zoomScale="50" zoomScaleNormal="50" workbookViewId="0">
      <selection activeCell="I83" sqref="I83"/>
    </sheetView>
  </sheetViews>
  <sheetFormatPr defaultRowHeight="15" x14ac:dyDescent="0.25"/>
  <cols>
    <col min="3" max="3" width="9.140625" style="14"/>
    <col min="4" max="7" width="30.28515625" style="13" customWidth="1"/>
    <col min="8" max="17" width="30.28515625" customWidth="1"/>
  </cols>
  <sheetData>
    <row r="3" spans="3:17" ht="15.75" thickBot="1" x14ac:dyDescent="0.3">
      <c r="C3" s="22"/>
      <c r="D3" s="25" t="s">
        <v>70</v>
      </c>
      <c r="E3" s="25"/>
      <c r="F3" s="25" t="s">
        <v>71</v>
      </c>
      <c r="G3" s="25"/>
      <c r="H3" s="25" t="s">
        <v>90</v>
      </c>
      <c r="I3" s="25"/>
      <c r="J3" s="25" t="s">
        <v>91</v>
      </c>
      <c r="K3" s="25"/>
      <c r="L3" s="25" t="s">
        <v>92</v>
      </c>
      <c r="M3" s="25"/>
      <c r="N3" s="25" t="s">
        <v>93</v>
      </c>
      <c r="O3" s="25"/>
      <c r="P3" s="25" t="s">
        <v>94</v>
      </c>
      <c r="Q3" s="34"/>
    </row>
    <row r="4" spans="3:17" ht="15.75" x14ac:dyDescent="0.25">
      <c r="C4" s="39">
        <v>2020</v>
      </c>
      <c r="D4" s="42" t="s">
        <v>32</v>
      </c>
      <c r="E4" s="43">
        <v>35000</v>
      </c>
      <c r="F4" s="44" t="s">
        <v>36</v>
      </c>
      <c r="G4" s="43">
        <v>40000</v>
      </c>
      <c r="H4" s="42" t="s">
        <v>95</v>
      </c>
      <c r="I4" s="43">
        <v>40000</v>
      </c>
      <c r="J4" s="45" t="s">
        <v>109</v>
      </c>
      <c r="K4" s="46">
        <v>22500</v>
      </c>
      <c r="L4" s="45" t="s">
        <v>126</v>
      </c>
      <c r="M4" s="46">
        <v>20000</v>
      </c>
      <c r="N4" s="45" t="s">
        <v>157</v>
      </c>
      <c r="O4" s="46">
        <v>20000</v>
      </c>
      <c r="P4" s="45" t="s">
        <v>136</v>
      </c>
      <c r="Q4" s="47">
        <v>10000</v>
      </c>
    </row>
    <row r="5" spans="3:17" ht="15.75" x14ac:dyDescent="0.25">
      <c r="C5" s="40"/>
      <c r="D5" s="10" t="s">
        <v>15</v>
      </c>
      <c r="E5" s="35">
        <v>45000</v>
      </c>
      <c r="F5" s="10" t="s">
        <v>37</v>
      </c>
      <c r="G5" s="35">
        <v>45000</v>
      </c>
      <c r="H5" s="11" t="s">
        <v>96</v>
      </c>
      <c r="I5" s="35">
        <v>40000</v>
      </c>
      <c r="J5" s="48" t="s">
        <v>110</v>
      </c>
      <c r="K5" s="37">
        <v>20000</v>
      </c>
      <c r="L5" s="48" t="s">
        <v>127</v>
      </c>
      <c r="M5" s="37">
        <v>20000</v>
      </c>
      <c r="N5" s="48" t="s">
        <v>158</v>
      </c>
      <c r="O5" s="37">
        <v>25000</v>
      </c>
      <c r="P5" s="48" t="s">
        <v>137</v>
      </c>
      <c r="Q5" s="49">
        <v>15000</v>
      </c>
    </row>
    <row r="6" spans="3:17" ht="15.75" x14ac:dyDescent="0.25">
      <c r="C6" s="40"/>
      <c r="D6" s="10" t="s">
        <v>33</v>
      </c>
      <c r="E6" s="35">
        <v>45000</v>
      </c>
      <c r="F6" s="10" t="s">
        <v>24</v>
      </c>
      <c r="G6" s="35">
        <v>40000</v>
      </c>
      <c r="H6" s="36" t="s">
        <v>97</v>
      </c>
      <c r="I6" s="35">
        <v>45000</v>
      </c>
      <c r="J6" s="48" t="s">
        <v>111</v>
      </c>
      <c r="K6" s="37">
        <v>30000</v>
      </c>
      <c r="L6" s="48" t="s">
        <v>128</v>
      </c>
      <c r="M6" s="37">
        <v>30000</v>
      </c>
      <c r="N6" s="48" t="s">
        <v>159</v>
      </c>
      <c r="O6" s="38">
        <v>7500</v>
      </c>
      <c r="P6" s="48" t="s">
        <v>138</v>
      </c>
      <c r="Q6" s="50">
        <v>7500</v>
      </c>
    </row>
    <row r="7" spans="3:17" ht="15.75" x14ac:dyDescent="0.25">
      <c r="C7" s="40"/>
      <c r="D7" s="10" t="s">
        <v>17</v>
      </c>
      <c r="E7" s="35">
        <v>25000</v>
      </c>
      <c r="F7" s="10" t="s">
        <v>38</v>
      </c>
      <c r="G7" s="35">
        <v>40000</v>
      </c>
      <c r="H7" s="10" t="s">
        <v>98</v>
      </c>
      <c r="I7" s="35">
        <v>45000</v>
      </c>
      <c r="J7" s="48" t="s">
        <v>112</v>
      </c>
      <c r="K7" s="37">
        <v>20000</v>
      </c>
      <c r="L7" s="48" t="s">
        <v>129</v>
      </c>
      <c r="M7" s="37">
        <v>25000</v>
      </c>
      <c r="N7" s="48" t="s">
        <v>160</v>
      </c>
      <c r="O7" s="37">
        <v>40000</v>
      </c>
      <c r="P7" s="48" t="s">
        <v>139</v>
      </c>
      <c r="Q7" s="49">
        <v>15000</v>
      </c>
    </row>
    <row r="8" spans="3:17" ht="15.75" x14ac:dyDescent="0.25">
      <c r="C8" s="40"/>
      <c r="D8" s="10" t="s">
        <v>34</v>
      </c>
      <c r="E8" s="35">
        <v>55000</v>
      </c>
      <c r="F8" s="11" t="s">
        <v>39</v>
      </c>
      <c r="G8" s="35">
        <v>35000</v>
      </c>
      <c r="H8" s="10" t="s">
        <v>99</v>
      </c>
      <c r="I8" s="35">
        <v>40000</v>
      </c>
      <c r="J8" s="48" t="s">
        <v>113</v>
      </c>
      <c r="K8" s="37">
        <v>40000</v>
      </c>
      <c r="L8" s="48" t="s">
        <v>130</v>
      </c>
      <c r="M8" s="37">
        <v>35000</v>
      </c>
      <c r="N8" s="48" t="s">
        <v>161</v>
      </c>
      <c r="O8" s="37">
        <v>35000</v>
      </c>
      <c r="P8" s="48" t="s">
        <v>140</v>
      </c>
      <c r="Q8" s="49">
        <v>15000</v>
      </c>
    </row>
    <row r="9" spans="3:17" ht="15.75" x14ac:dyDescent="0.25">
      <c r="C9" s="40"/>
      <c r="D9" s="11" t="s">
        <v>35</v>
      </c>
      <c r="E9" s="35">
        <v>40000</v>
      </c>
      <c r="F9" s="12" t="s">
        <v>40</v>
      </c>
      <c r="G9" s="35">
        <v>35000</v>
      </c>
      <c r="H9" s="10" t="s">
        <v>100</v>
      </c>
      <c r="I9" s="35">
        <v>35000</v>
      </c>
      <c r="J9" s="48" t="s">
        <v>114</v>
      </c>
      <c r="K9" s="37">
        <v>17500</v>
      </c>
      <c r="L9" s="48" t="s">
        <v>131</v>
      </c>
      <c r="M9" s="37">
        <v>25000</v>
      </c>
      <c r="N9" s="48" t="s">
        <v>162</v>
      </c>
      <c r="O9" s="37">
        <v>35000</v>
      </c>
      <c r="P9" s="48" t="s">
        <v>141</v>
      </c>
      <c r="Q9" s="49">
        <v>25000</v>
      </c>
    </row>
    <row r="10" spans="3:17" ht="15.75" x14ac:dyDescent="0.25">
      <c r="C10" s="40"/>
      <c r="D10" s="51" t="s">
        <v>20</v>
      </c>
      <c r="E10" s="35">
        <v>35000</v>
      </c>
      <c r="F10" s="10" t="s">
        <v>41</v>
      </c>
      <c r="G10" s="35">
        <v>35000</v>
      </c>
      <c r="H10" s="10" t="s">
        <v>101</v>
      </c>
      <c r="I10" s="35">
        <v>30000</v>
      </c>
      <c r="J10" s="48" t="s">
        <v>115</v>
      </c>
      <c r="K10" s="37">
        <v>20000</v>
      </c>
      <c r="L10" s="48" t="s">
        <v>132</v>
      </c>
      <c r="M10" s="37">
        <v>25000</v>
      </c>
      <c r="N10" s="52" t="s">
        <v>163</v>
      </c>
      <c r="O10" s="37">
        <v>15000</v>
      </c>
      <c r="P10" s="48" t="s">
        <v>142</v>
      </c>
      <c r="Q10" s="50">
        <v>60000</v>
      </c>
    </row>
    <row r="11" spans="3:17" ht="15.75" x14ac:dyDescent="0.25">
      <c r="C11" s="40"/>
      <c r="D11" s="10" t="s">
        <v>21</v>
      </c>
      <c r="E11" s="35">
        <v>20000</v>
      </c>
      <c r="F11" s="10" t="s">
        <v>42</v>
      </c>
      <c r="G11" s="35">
        <v>35000</v>
      </c>
      <c r="H11" s="12" t="s">
        <v>102</v>
      </c>
      <c r="I11" s="35">
        <v>45000</v>
      </c>
      <c r="J11" s="48" t="s">
        <v>116</v>
      </c>
      <c r="K11" s="37">
        <v>22500</v>
      </c>
      <c r="L11" s="48" t="s">
        <v>133</v>
      </c>
      <c r="M11" s="37">
        <v>15000</v>
      </c>
      <c r="N11" s="48" t="s">
        <v>164</v>
      </c>
      <c r="O11" s="37">
        <v>30000</v>
      </c>
      <c r="P11" s="48" t="s">
        <v>143</v>
      </c>
      <c r="Q11" s="50">
        <v>15000</v>
      </c>
    </row>
    <row r="12" spans="3:17" ht="15.75" x14ac:dyDescent="0.25">
      <c r="C12" s="40"/>
      <c r="D12" s="15"/>
      <c r="E12" s="26"/>
      <c r="F12" s="10" t="s">
        <v>43</v>
      </c>
      <c r="G12" s="35">
        <v>35000</v>
      </c>
      <c r="H12" s="12" t="s">
        <v>103</v>
      </c>
      <c r="I12" s="35">
        <v>35000</v>
      </c>
      <c r="J12" s="48" t="s">
        <v>117</v>
      </c>
      <c r="K12" s="37">
        <v>7500</v>
      </c>
      <c r="L12" s="48" t="s">
        <v>134</v>
      </c>
      <c r="M12" s="37">
        <v>25000</v>
      </c>
      <c r="N12" s="48" t="s">
        <v>165</v>
      </c>
      <c r="O12" s="37">
        <v>10000</v>
      </c>
      <c r="P12" s="48" t="s">
        <v>144</v>
      </c>
      <c r="Q12" s="50">
        <v>15000</v>
      </c>
    </row>
    <row r="13" spans="3:17" ht="15.75" x14ac:dyDescent="0.25">
      <c r="C13" s="40"/>
      <c r="D13" s="15"/>
      <c r="E13" s="26"/>
      <c r="F13" s="10" t="s">
        <v>44</v>
      </c>
      <c r="G13" s="35">
        <v>10000</v>
      </c>
      <c r="H13" s="11" t="s">
        <v>104</v>
      </c>
      <c r="I13" s="35">
        <v>25000</v>
      </c>
      <c r="J13" s="48" t="s">
        <v>118</v>
      </c>
      <c r="K13" s="37">
        <v>5000</v>
      </c>
      <c r="L13" s="48" t="s">
        <v>135</v>
      </c>
      <c r="M13" s="37">
        <v>20000</v>
      </c>
      <c r="N13" s="6"/>
      <c r="O13" s="6"/>
      <c r="P13" s="48" t="s">
        <v>145</v>
      </c>
      <c r="Q13" s="50">
        <v>37500</v>
      </c>
    </row>
    <row r="14" spans="3:17" ht="15.75" x14ac:dyDescent="0.25">
      <c r="C14" s="40"/>
      <c r="D14" s="15"/>
      <c r="E14" s="26"/>
      <c r="F14" s="10" t="s">
        <v>45</v>
      </c>
      <c r="G14" s="35">
        <v>50000</v>
      </c>
      <c r="H14" s="11" t="s">
        <v>105</v>
      </c>
      <c r="I14" s="35">
        <v>25000</v>
      </c>
      <c r="J14" s="48" t="s">
        <v>119</v>
      </c>
      <c r="K14" s="37">
        <v>17500</v>
      </c>
      <c r="L14" s="6"/>
      <c r="M14" s="6"/>
      <c r="N14" s="6"/>
      <c r="O14" s="6"/>
      <c r="P14" s="52" t="s">
        <v>146</v>
      </c>
      <c r="Q14" s="49">
        <v>15000</v>
      </c>
    </row>
    <row r="15" spans="3:17" ht="16.5" thickBot="1" x14ac:dyDescent="0.3">
      <c r="C15" s="41"/>
      <c r="D15" s="20"/>
      <c r="E15" s="27"/>
      <c r="F15" s="10" t="s">
        <v>31</v>
      </c>
      <c r="G15" s="35">
        <v>40000</v>
      </c>
      <c r="H15" s="11" t="s">
        <v>106</v>
      </c>
      <c r="I15" s="35">
        <v>35000</v>
      </c>
      <c r="J15" s="48" t="s">
        <v>120</v>
      </c>
      <c r="K15" s="37">
        <v>15000</v>
      </c>
      <c r="L15" s="6"/>
      <c r="M15" s="6"/>
      <c r="N15" s="6"/>
      <c r="O15" s="6"/>
      <c r="P15" s="48" t="s">
        <v>147</v>
      </c>
      <c r="Q15" s="49">
        <v>20000</v>
      </c>
    </row>
    <row r="16" spans="3:17" ht="15.75" x14ac:dyDescent="0.25">
      <c r="C16" s="23"/>
      <c r="D16" s="24"/>
      <c r="E16" s="24"/>
      <c r="F16" s="24"/>
      <c r="G16" s="30"/>
      <c r="H16" s="10" t="s">
        <v>107</v>
      </c>
      <c r="I16" s="35">
        <v>70000</v>
      </c>
      <c r="J16" s="48" t="s">
        <v>121</v>
      </c>
      <c r="K16" s="37">
        <v>15000</v>
      </c>
      <c r="L16" s="6"/>
      <c r="M16" s="6"/>
      <c r="N16" s="6"/>
      <c r="O16" s="6"/>
      <c r="P16" s="53" t="s">
        <v>148</v>
      </c>
      <c r="Q16" s="49">
        <v>20000</v>
      </c>
    </row>
    <row r="17" spans="3:17" ht="17.25" customHeight="1" x14ac:dyDescent="0.25">
      <c r="C17" s="54"/>
      <c r="D17" s="32"/>
      <c r="E17" s="32"/>
      <c r="F17" s="32"/>
      <c r="G17" s="31"/>
      <c r="H17" s="11" t="s">
        <v>108</v>
      </c>
      <c r="I17" s="35">
        <v>35000</v>
      </c>
      <c r="J17" s="48" t="s">
        <v>122</v>
      </c>
      <c r="K17" s="37">
        <v>25000</v>
      </c>
      <c r="L17" s="6"/>
      <c r="M17" s="6"/>
      <c r="N17" s="6"/>
      <c r="O17" s="6"/>
      <c r="P17" s="48" t="s">
        <v>149</v>
      </c>
      <c r="Q17" s="49">
        <v>25000</v>
      </c>
    </row>
    <row r="18" spans="3:17" ht="15.75" x14ac:dyDescent="0.25">
      <c r="C18" s="54"/>
      <c r="D18" s="32"/>
      <c r="E18" s="32"/>
      <c r="F18" s="32"/>
      <c r="G18" s="32"/>
      <c r="H18" s="6"/>
      <c r="I18" s="6"/>
      <c r="J18" s="48" t="s">
        <v>123</v>
      </c>
      <c r="K18" s="37">
        <v>15000</v>
      </c>
      <c r="L18" s="6"/>
      <c r="M18" s="6"/>
      <c r="N18" s="6"/>
      <c r="O18" s="6"/>
      <c r="P18" s="48" t="s">
        <v>150</v>
      </c>
      <c r="Q18" s="49">
        <v>10000</v>
      </c>
    </row>
    <row r="19" spans="3:17" ht="15.75" x14ac:dyDescent="0.25">
      <c r="C19" s="54"/>
      <c r="D19" s="32"/>
      <c r="E19" s="32"/>
      <c r="F19" s="32"/>
      <c r="G19" s="32"/>
      <c r="H19" s="6"/>
      <c r="I19" s="6"/>
      <c r="J19" s="48" t="s">
        <v>124</v>
      </c>
      <c r="K19" s="37">
        <v>15000</v>
      </c>
      <c r="L19" s="6"/>
      <c r="M19" s="6"/>
      <c r="N19" s="6"/>
      <c r="O19" s="6"/>
      <c r="P19" s="48" t="s">
        <v>151</v>
      </c>
      <c r="Q19" s="49">
        <v>20000</v>
      </c>
    </row>
    <row r="20" spans="3:17" ht="15.75" x14ac:dyDescent="0.25">
      <c r="C20" s="54"/>
      <c r="D20" s="32"/>
      <c r="E20" s="32"/>
      <c r="F20" s="32"/>
      <c r="G20" s="32"/>
      <c r="H20" s="6"/>
      <c r="I20" s="6"/>
      <c r="J20" s="48" t="s">
        <v>125</v>
      </c>
      <c r="K20" s="37">
        <v>25000</v>
      </c>
      <c r="L20" s="6"/>
      <c r="M20" s="6"/>
      <c r="N20" s="6"/>
      <c r="O20" s="6"/>
      <c r="P20" s="53" t="s">
        <v>152</v>
      </c>
      <c r="Q20" s="49">
        <v>30000</v>
      </c>
    </row>
    <row r="21" spans="3:17" ht="15.75" x14ac:dyDescent="0.25">
      <c r="C21" s="54"/>
      <c r="D21" s="32"/>
      <c r="E21" s="32"/>
      <c r="F21" s="32"/>
      <c r="G21" s="32"/>
      <c r="H21" s="6"/>
      <c r="I21" s="6"/>
      <c r="J21" s="6"/>
      <c r="K21" s="6"/>
      <c r="L21" s="6"/>
      <c r="M21" s="6"/>
      <c r="N21" s="6"/>
      <c r="O21" s="6"/>
      <c r="P21" s="48" t="s">
        <v>153</v>
      </c>
      <c r="Q21" s="49">
        <v>25000</v>
      </c>
    </row>
    <row r="22" spans="3:17" ht="15.75" x14ac:dyDescent="0.25">
      <c r="C22" s="54"/>
      <c r="D22" s="32"/>
      <c r="E22" s="32"/>
      <c r="F22" s="32"/>
      <c r="G22" s="30"/>
      <c r="H22" s="6"/>
      <c r="I22" s="6"/>
      <c r="J22" s="6"/>
      <c r="K22" s="6"/>
      <c r="L22" s="6"/>
      <c r="M22" s="6"/>
      <c r="N22" s="6"/>
      <c r="O22" s="6"/>
      <c r="P22" s="48" t="s">
        <v>154</v>
      </c>
      <c r="Q22" s="49">
        <v>10000</v>
      </c>
    </row>
    <row r="23" spans="3:17" ht="15.75" x14ac:dyDescent="0.25">
      <c r="C23" s="54"/>
      <c r="D23" s="32"/>
      <c r="E23" s="32"/>
      <c r="F23" s="32"/>
      <c r="G23" s="30"/>
      <c r="H23" s="6"/>
      <c r="I23" s="6"/>
      <c r="J23" s="6"/>
      <c r="K23" s="6"/>
      <c r="L23" s="6"/>
      <c r="M23" s="6"/>
      <c r="N23" s="6"/>
      <c r="O23" s="6"/>
      <c r="P23" s="48" t="s">
        <v>155</v>
      </c>
      <c r="Q23" s="49">
        <v>25000</v>
      </c>
    </row>
    <row r="24" spans="3:17" ht="16.5" thickBot="1" x14ac:dyDescent="0.3">
      <c r="C24" s="55"/>
      <c r="D24" s="56"/>
      <c r="E24" s="56"/>
      <c r="F24" s="56"/>
      <c r="G24" s="56"/>
      <c r="H24" s="8"/>
      <c r="I24" s="8"/>
      <c r="J24" s="8"/>
      <c r="K24" s="8"/>
      <c r="L24" s="8"/>
      <c r="M24" s="8"/>
      <c r="N24" s="8"/>
      <c r="O24" s="8"/>
      <c r="P24" s="57" t="s">
        <v>156</v>
      </c>
      <c r="Q24" s="58">
        <v>7500</v>
      </c>
    </row>
    <row r="25" spans="3:17" ht="30" x14ac:dyDescent="0.25">
      <c r="C25" s="39">
        <v>2021</v>
      </c>
      <c r="D25" s="61" t="s">
        <v>12</v>
      </c>
      <c r="E25" s="62">
        <v>25000</v>
      </c>
      <c r="F25" s="63" t="s">
        <v>22</v>
      </c>
      <c r="G25" s="62">
        <v>35000</v>
      </c>
      <c r="H25" s="63" t="s">
        <v>166</v>
      </c>
      <c r="I25" s="64">
        <v>25000</v>
      </c>
      <c r="J25" s="65" t="s">
        <v>177</v>
      </c>
      <c r="K25" s="64">
        <v>15000</v>
      </c>
      <c r="L25" s="61" t="s">
        <v>201</v>
      </c>
      <c r="M25" s="62">
        <v>30000</v>
      </c>
      <c r="N25" s="65" t="s">
        <v>227</v>
      </c>
      <c r="O25" s="64">
        <v>20000</v>
      </c>
      <c r="P25" s="65" t="s">
        <v>208</v>
      </c>
      <c r="Q25" s="66">
        <v>27500</v>
      </c>
    </row>
    <row r="26" spans="3:17" ht="15.75" x14ac:dyDescent="0.25">
      <c r="C26" s="40"/>
      <c r="D26" s="67" t="s">
        <v>13</v>
      </c>
      <c r="E26" s="60">
        <v>30000</v>
      </c>
      <c r="F26" s="67" t="s">
        <v>23</v>
      </c>
      <c r="G26" s="60">
        <v>55000</v>
      </c>
      <c r="H26" s="67" t="s">
        <v>99</v>
      </c>
      <c r="I26" s="60">
        <v>18000</v>
      </c>
      <c r="J26" s="68" t="s">
        <v>178</v>
      </c>
      <c r="K26" s="59">
        <v>20000</v>
      </c>
      <c r="L26" s="67" t="s">
        <v>202</v>
      </c>
      <c r="M26" s="60">
        <v>35000</v>
      </c>
      <c r="N26" s="68" t="s">
        <v>228</v>
      </c>
      <c r="O26" s="59">
        <v>22500</v>
      </c>
      <c r="P26" s="68" t="s">
        <v>209</v>
      </c>
      <c r="Q26" s="69">
        <v>25000</v>
      </c>
    </row>
    <row r="27" spans="3:17" ht="15.75" x14ac:dyDescent="0.25">
      <c r="C27" s="40"/>
      <c r="D27" s="67" t="s">
        <v>14</v>
      </c>
      <c r="E27" s="60">
        <v>45000</v>
      </c>
      <c r="F27" s="67" t="s">
        <v>24</v>
      </c>
      <c r="G27" s="60">
        <v>25000</v>
      </c>
      <c r="H27" s="70" t="s">
        <v>167</v>
      </c>
      <c r="I27" s="60">
        <v>30000</v>
      </c>
      <c r="J27" s="68" t="s">
        <v>179</v>
      </c>
      <c r="K27" s="59">
        <v>15000</v>
      </c>
      <c r="L27" s="68" t="s">
        <v>203</v>
      </c>
      <c r="M27" s="59">
        <v>25000</v>
      </c>
      <c r="N27" s="68" t="s">
        <v>229</v>
      </c>
      <c r="O27" s="59">
        <v>27500</v>
      </c>
      <c r="P27" s="68" t="s">
        <v>139</v>
      </c>
      <c r="Q27" s="69">
        <v>32500</v>
      </c>
    </row>
    <row r="28" spans="3:17" ht="15.75" x14ac:dyDescent="0.25">
      <c r="C28" s="40"/>
      <c r="D28" s="67" t="s">
        <v>15</v>
      </c>
      <c r="E28" s="60">
        <v>25000</v>
      </c>
      <c r="F28" s="67" t="s">
        <v>25</v>
      </c>
      <c r="G28" s="60">
        <v>40000</v>
      </c>
      <c r="H28" s="67" t="s">
        <v>168</v>
      </c>
      <c r="I28" s="60">
        <v>30000</v>
      </c>
      <c r="J28" s="68" t="s">
        <v>180</v>
      </c>
      <c r="K28" s="59">
        <v>15000</v>
      </c>
      <c r="L28" s="68" t="s">
        <v>204</v>
      </c>
      <c r="M28" s="59">
        <v>25000</v>
      </c>
      <c r="N28" s="68" t="s">
        <v>230</v>
      </c>
      <c r="O28" s="59">
        <v>40000</v>
      </c>
      <c r="P28" s="68" t="s">
        <v>210</v>
      </c>
      <c r="Q28" s="69">
        <v>30000</v>
      </c>
    </row>
    <row r="29" spans="3:17" ht="15.75" x14ac:dyDescent="0.25">
      <c r="C29" s="40"/>
      <c r="D29" s="67" t="s">
        <v>16</v>
      </c>
      <c r="E29" s="60">
        <v>25000</v>
      </c>
      <c r="F29" s="67" t="s">
        <v>26</v>
      </c>
      <c r="G29" s="60">
        <v>45000</v>
      </c>
      <c r="H29" s="71" t="s">
        <v>169</v>
      </c>
      <c r="I29" s="60">
        <v>35000</v>
      </c>
      <c r="J29" s="68" t="s">
        <v>181</v>
      </c>
      <c r="K29" s="59">
        <v>15000</v>
      </c>
      <c r="L29" s="68" t="s">
        <v>205</v>
      </c>
      <c r="M29" s="59">
        <v>25000</v>
      </c>
      <c r="N29" s="68" t="s">
        <v>231</v>
      </c>
      <c r="O29" s="59">
        <v>45000</v>
      </c>
      <c r="P29" s="68" t="s">
        <v>211</v>
      </c>
      <c r="Q29" s="69">
        <v>40000</v>
      </c>
    </row>
    <row r="30" spans="3:17" ht="15.75" x14ac:dyDescent="0.25">
      <c r="C30" s="40"/>
      <c r="D30" s="67" t="s">
        <v>17</v>
      </c>
      <c r="E30" s="60">
        <v>45000</v>
      </c>
      <c r="F30" s="72" t="s">
        <v>27</v>
      </c>
      <c r="G30" s="60">
        <v>25000</v>
      </c>
      <c r="H30" s="70" t="s">
        <v>170</v>
      </c>
      <c r="I30" s="60">
        <v>25000</v>
      </c>
      <c r="J30" s="68" t="s">
        <v>182</v>
      </c>
      <c r="K30" s="59">
        <v>20000</v>
      </c>
      <c r="L30" s="68" t="s">
        <v>206</v>
      </c>
      <c r="M30" s="59">
        <v>25000</v>
      </c>
      <c r="N30" s="68" t="s">
        <v>232</v>
      </c>
      <c r="O30" s="59">
        <v>32500</v>
      </c>
      <c r="P30" s="73" t="s">
        <v>212</v>
      </c>
      <c r="Q30" s="69">
        <v>15000</v>
      </c>
    </row>
    <row r="31" spans="3:17" ht="15.75" x14ac:dyDescent="0.25">
      <c r="C31" s="40"/>
      <c r="D31" s="67" t="s">
        <v>18</v>
      </c>
      <c r="E31" s="60">
        <v>20000</v>
      </c>
      <c r="F31" s="72" t="s">
        <v>28</v>
      </c>
      <c r="G31" s="60">
        <v>45000</v>
      </c>
      <c r="H31" s="70" t="s">
        <v>171</v>
      </c>
      <c r="I31" s="60">
        <v>25000</v>
      </c>
      <c r="J31" s="68" t="s">
        <v>183</v>
      </c>
      <c r="K31" s="59">
        <v>20000</v>
      </c>
      <c r="L31" s="68" t="s">
        <v>207</v>
      </c>
      <c r="M31" s="59">
        <v>35000</v>
      </c>
      <c r="N31" s="68" t="s">
        <v>233</v>
      </c>
      <c r="O31" s="59">
        <v>30000</v>
      </c>
      <c r="P31" s="73" t="s">
        <v>213</v>
      </c>
      <c r="Q31" s="69">
        <v>20000</v>
      </c>
    </row>
    <row r="32" spans="3:17" ht="15.75" x14ac:dyDescent="0.25">
      <c r="C32" s="40"/>
      <c r="D32" s="70" t="s">
        <v>19</v>
      </c>
      <c r="E32" s="60">
        <v>40000</v>
      </c>
      <c r="F32" s="67" t="s">
        <v>29</v>
      </c>
      <c r="G32" s="60">
        <v>20000</v>
      </c>
      <c r="H32" s="70" t="s">
        <v>172</v>
      </c>
      <c r="I32" s="60">
        <v>14000</v>
      </c>
      <c r="J32" s="68" t="s">
        <v>184</v>
      </c>
      <c r="K32" s="59">
        <v>25000</v>
      </c>
      <c r="L32" s="6"/>
      <c r="M32" s="6"/>
      <c r="N32" s="68" t="s">
        <v>234</v>
      </c>
      <c r="O32" s="59">
        <v>15000</v>
      </c>
      <c r="P32" s="68" t="s">
        <v>214</v>
      </c>
      <c r="Q32" s="69">
        <v>20000</v>
      </c>
    </row>
    <row r="33" spans="3:17" ht="15.75" x14ac:dyDescent="0.25">
      <c r="C33" s="40"/>
      <c r="D33" s="67" t="s">
        <v>20</v>
      </c>
      <c r="E33" s="60">
        <v>15000</v>
      </c>
      <c r="F33" s="67" t="s">
        <v>30</v>
      </c>
      <c r="G33" s="60">
        <v>40000</v>
      </c>
      <c r="H33" s="67" t="s">
        <v>173</v>
      </c>
      <c r="I33" s="60">
        <v>35000</v>
      </c>
      <c r="J33" s="68" t="s">
        <v>185</v>
      </c>
      <c r="K33" s="59">
        <v>27500</v>
      </c>
      <c r="L33" s="6"/>
      <c r="M33" s="6"/>
      <c r="N33" s="6"/>
      <c r="O33" s="6"/>
      <c r="P33" s="68" t="s">
        <v>215</v>
      </c>
      <c r="Q33" s="69">
        <v>15000</v>
      </c>
    </row>
    <row r="34" spans="3:17" ht="16.5" thickBot="1" x14ac:dyDescent="0.3">
      <c r="C34" s="41"/>
      <c r="D34" s="67" t="s">
        <v>21</v>
      </c>
      <c r="E34" s="60">
        <v>45000</v>
      </c>
      <c r="F34" s="67" t="s">
        <v>31</v>
      </c>
      <c r="G34" s="60">
        <v>20000</v>
      </c>
      <c r="H34" s="67" t="s">
        <v>174</v>
      </c>
      <c r="I34" s="60">
        <v>45000</v>
      </c>
      <c r="J34" s="68" t="s">
        <v>186</v>
      </c>
      <c r="K34" s="59">
        <v>10000</v>
      </c>
      <c r="L34" s="6"/>
      <c r="M34" s="6"/>
      <c r="N34" s="6"/>
      <c r="O34" s="6"/>
      <c r="P34" s="68" t="s">
        <v>216</v>
      </c>
      <c r="Q34" s="69">
        <v>5000</v>
      </c>
    </row>
    <row r="35" spans="3:17" ht="15.75" x14ac:dyDescent="0.25">
      <c r="C35" s="23"/>
      <c r="D35" s="24">
        <v>2022</v>
      </c>
      <c r="E35" s="24"/>
      <c r="F35" s="24">
        <v>2022</v>
      </c>
      <c r="G35" s="32"/>
      <c r="H35" s="67" t="s">
        <v>175</v>
      </c>
      <c r="I35" s="60">
        <v>30000</v>
      </c>
      <c r="J35" s="68" t="s">
        <v>187</v>
      </c>
      <c r="K35" s="59">
        <v>20000</v>
      </c>
      <c r="L35" s="6"/>
      <c r="M35" s="6"/>
      <c r="N35" s="6"/>
      <c r="O35" s="6"/>
      <c r="P35" s="68" t="s">
        <v>217</v>
      </c>
      <c r="Q35" s="69">
        <v>15000</v>
      </c>
    </row>
    <row r="36" spans="3:17" ht="15.75" x14ac:dyDescent="0.25">
      <c r="C36" s="54"/>
      <c r="D36" s="32"/>
      <c r="E36" s="32"/>
      <c r="F36" s="32"/>
      <c r="G36" s="32"/>
      <c r="H36" s="72" t="s">
        <v>176</v>
      </c>
      <c r="I36" s="60">
        <v>40000</v>
      </c>
      <c r="J36" s="68" t="s">
        <v>188</v>
      </c>
      <c r="K36" s="59">
        <v>15000</v>
      </c>
      <c r="L36" s="6"/>
      <c r="M36" s="6"/>
      <c r="N36" s="6"/>
      <c r="O36" s="6"/>
      <c r="P36" s="68" t="s">
        <v>218</v>
      </c>
      <c r="Q36" s="69">
        <v>20000</v>
      </c>
    </row>
    <row r="37" spans="3:17" ht="15.75" x14ac:dyDescent="0.25">
      <c r="C37" s="54"/>
      <c r="D37" s="32"/>
      <c r="E37" s="32"/>
      <c r="F37" s="32"/>
      <c r="G37" s="32"/>
      <c r="H37" s="6"/>
      <c r="I37" s="6"/>
      <c r="J37" s="68" t="s">
        <v>189</v>
      </c>
      <c r="K37" s="59">
        <v>10000</v>
      </c>
      <c r="L37" s="6"/>
      <c r="M37" s="6"/>
      <c r="N37" s="6"/>
      <c r="O37" s="6"/>
      <c r="P37" s="68" t="s">
        <v>219</v>
      </c>
      <c r="Q37" s="69">
        <v>20000</v>
      </c>
    </row>
    <row r="38" spans="3:17" ht="15.75" x14ac:dyDescent="0.25">
      <c r="C38" s="54"/>
      <c r="D38" s="32"/>
      <c r="E38" s="32"/>
      <c r="F38" s="32"/>
      <c r="G38" s="30"/>
      <c r="H38" s="6"/>
      <c r="I38" s="6"/>
      <c r="J38" s="68" t="s">
        <v>190</v>
      </c>
      <c r="K38" s="59">
        <v>15000</v>
      </c>
      <c r="L38" s="6"/>
      <c r="M38" s="6"/>
      <c r="N38" s="6"/>
      <c r="O38" s="6"/>
      <c r="P38" s="68" t="s">
        <v>220</v>
      </c>
      <c r="Q38" s="69">
        <v>27500</v>
      </c>
    </row>
    <row r="39" spans="3:17" ht="15.75" x14ac:dyDescent="0.25">
      <c r="C39" s="54"/>
      <c r="D39" s="32"/>
      <c r="E39" s="32"/>
      <c r="F39" s="32"/>
      <c r="G39" s="33"/>
      <c r="H39" s="6"/>
      <c r="I39" s="6"/>
      <c r="J39" s="68" t="s">
        <v>191</v>
      </c>
      <c r="K39" s="59">
        <v>15000</v>
      </c>
      <c r="L39" s="6"/>
      <c r="M39" s="6"/>
      <c r="N39" s="6"/>
      <c r="O39" s="6"/>
      <c r="P39" s="68" t="s">
        <v>221</v>
      </c>
      <c r="Q39" s="69">
        <v>32500</v>
      </c>
    </row>
    <row r="40" spans="3:17" ht="15.75" x14ac:dyDescent="0.25">
      <c r="C40" s="54"/>
      <c r="D40" s="32"/>
      <c r="E40" s="32"/>
      <c r="F40" s="32"/>
      <c r="G40" s="33"/>
      <c r="H40" s="6"/>
      <c r="I40" s="6"/>
      <c r="J40" s="68" t="s">
        <v>192</v>
      </c>
      <c r="K40" s="59">
        <v>20000</v>
      </c>
      <c r="L40" s="6"/>
      <c r="M40" s="6"/>
      <c r="N40" s="6"/>
      <c r="O40" s="6"/>
      <c r="P40" s="68" t="s">
        <v>222</v>
      </c>
      <c r="Q40" s="69">
        <v>15000</v>
      </c>
    </row>
    <row r="41" spans="3:17" ht="15.75" x14ac:dyDescent="0.25">
      <c r="C41" s="54"/>
      <c r="D41" s="32"/>
      <c r="E41" s="32"/>
      <c r="F41" s="32"/>
      <c r="G41" s="33"/>
      <c r="H41" s="6"/>
      <c r="I41" s="6"/>
      <c r="J41" s="68" t="s">
        <v>193</v>
      </c>
      <c r="K41" s="59">
        <v>30000</v>
      </c>
      <c r="L41" s="6"/>
      <c r="M41" s="6"/>
      <c r="N41" s="6"/>
      <c r="O41" s="6"/>
      <c r="P41" s="68" t="s">
        <v>223</v>
      </c>
      <c r="Q41" s="69">
        <v>20000</v>
      </c>
    </row>
    <row r="42" spans="3:17" ht="15.75" x14ac:dyDescent="0.25">
      <c r="C42" s="54"/>
      <c r="D42" s="32"/>
      <c r="E42" s="32"/>
      <c r="F42" s="32"/>
      <c r="G42" s="33"/>
      <c r="H42" s="6"/>
      <c r="I42" s="6"/>
      <c r="J42" s="68" t="s">
        <v>194</v>
      </c>
      <c r="K42" s="59">
        <v>15000</v>
      </c>
      <c r="L42" s="6"/>
      <c r="M42" s="6"/>
      <c r="N42" s="6"/>
      <c r="O42" s="6"/>
      <c r="P42" s="68" t="s">
        <v>224</v>
      </c>
      <c r="Q42" s="69">
        <v>25000</v>
      </c>
    </row>
    <row r="43" spans="3:17" ht="15.75" x14ac:dyDescent="0.25">
      <c r="C43" s="54"/>
      <c r="D43" s="32"/>
      <c r="E43" s="32"/>
      <c r="F43" s="32"/>
      <c r="G43" s="33"/>
      <c r="H43" s="6"/>
      <c r="I43" s="6"/>
      <c r="J43" s="68" t="s">
        <v>195</v>
      </c>
      <c r="K43" s="59">
        <v>10000</v>
      </c>
      <c r="L43" s="6"/>
      <c r="M43" s="6"/>
      <c r="N43" s="6"/>
      <c r="O43" s="6"/>
      <c r="P43" s="68" t="s">
        <v>225</v>
      </c>
      <c r="Q43" s="69">
        <v>25000</v>
      </c>
    </row>
    <row r="44" spans="3:17" ht="15.75" x14ac:dyDescent="0.25">
      <c r="C44" s="54"/>
      <c r="D44" s="32"/>
      <c r="E44" s="32"/>
      <c r="F44" s="32"/>
      <c r="G44" s="33"/>
      <c r="H44" s="6"/>
      <c r="I44" s="6"/>
      <c r="J44" s="68" t="s">
        <v>196</v>
      </c>
      <c r="K44" s="59">
        <v>17500</v>
      </c>
      <c r="L44" s="6"/>
      <c r="M44" s="6"/>
      <c r="N44" s="6"/>
      <c r="O44" s="6"/>
      <c r="P44" s="68" t="s">
        <v>226</v>
      </c>
      <c r="Q44" s="69">
        <v>20000</v>
      </c>
    </row>
    <row r="45" spans="3:17" ht="15.75" x14ac:dyDescent="0.25">
      <c r="C45" s="54"/>
      <c r="D45" s="32"/>
      <c r="E45" s="32"/>
      <c r="F45" s="32"/>
      <c r="G45" s="33"/>
      <c r="H45" s="6"/>
      <c r="I45" s="6"/>
      <c r="J45" s="68" t="s">
        <v>197</v>
      </c>
      <c r="K45" s="59">
        <v>15000</v>
      </c>
      <c r="L45" s="6"/>
      <c r="M45" s="6"/>
      <c r="N45" s="6"/>
      <c r="O45" s="6"/>
      <c r="P45" s="6"/>
      <c r="Q45" s="7"/>
    </row>
    <row r="46" spans="3:17" ht="15.75" x14ac:dyDescent="0.25">
      <c r="C46" s="54"/>
      <c r="D46" s="32"/>
      <c r="E46" s="32"/>
      <c r="F46" s="32"/>
      <c r="G46" s="33"/>
      <c r="H46" s="6"/>
      <c r="I46" s="6"/>
      <c r="J46" s="68" t="s">
        <v>198</v>
      </c>
      <c r="K46" s="59">
        <v>15000</v>
      </c>
      <c r="L46" s="6"/>
      <c r="M46" s="6"/>
      <c r="N46" s="6"/>
      <c r="O46" s="6"/>
      <c r="P46" s="6"/>
      <c r="Q46" s="7"/>
    </row>
    <row r="47" spans="3:17" ht="15.75" x14ac:dyDescent="0.25">
      <c r="C47" s="54"/>
      <c r="D47" s="32"/>
      <c r="E47" s="32"/>
      <c r="F47" s="32"/>
      <c r="G47" s="33"/>
      <c r="H47" s="6"/>
      <c r="I47" s="6"/>
      <c r="J47" s="68" t="s">
        <v>199</v>
      </c>
      <c r="K47" s="59">
        <v>15000</v>
      </c>
      <c r="L47" s="6"/>
      <c r="M47" s="6"/>
      <c r="N47" s="6"/>
      <c r="O47" s="6"/>
      <c r="P47" s="6"/>
      <c r="Q47" s="7"/>
    </row>
    <row r="48" spans="3:17" ht="16.5" thickBot="1" x14ac:dyDescent="0.3">
      <c r="C48" s="55"/>
      <c r="D48" s="56"/>
      <c r="E48" s="56"/>
      <c r="F48" s="56"/>
      <c r="G48" s="74"/>
      <c r="H48" s="8"/>
      <c r="I48" s="8"/>
      <c r="J48" s="75" t="s">
        <v>200</v>
      </c>
      <c r="K48" s="76">
        <v>15000</v>
      </c>
      <c r="L48" s="8"/>
      <c r="M48" s="8"/>
      <c r="N48" s="8"/>
      <c r="O48" s="8"/>
      <c r="P48" s="8"/>
      <c r="Q48" s="9"/>
    </row>
    <row r="49" spans="3:17" ht="15.75" x14ac:dyDescent="0.25">
      <c r="C49" s="39">
        <v>2022</v>
      </c>
      <c r="D49" s="61" t="s">
        <v>55</v>
      </c>
      <c r="E49" s="78">
        <v>25000</v>
      </c>
      <c r="F49" s="61" t="s">
        <v>46</v>
      </c>
      <c r="G49" s="78">
        <v>45000</v>
      </c>
      <c r="H49" s="61" t="s">
        <v>235</v>
      </c>
      <c r="I49" s="78">
        <v>25000</v>
      </c>
      <c r="J49" s="61" t="s">
        <v>244</v>
      </c>
      <c r="K49" s="78">
        <v>30000</v>
      </c>
      <c r="L49" s="61" t="s">
        <v>256</v>
      </c>
      <c r="M49" s="78">
        <v>25000</v>
      </c>
      <c r="N49" s="61" t="s">
        <v>263</v>
      </c>
      <c r="O49" s="78">
        <v>40000</v>
      </c>
      <c r="P49" s="61" t="s">
        <v>263</v>
      </c>
      <c r="Q49" s="79">
        <v>40000</v>
      </c>
    </row>
    <row r="50" spans="3:17" ht="15.75" x14ac:dyDescent="0.25">
      <c r="C50" s="40"/>
      <c r="D50" s="67" t="s">
        <v>13</v>
      </c>
      <c r="E50" s="77">
        <v>30000</v>
      </c>
      <c r="F50" s="67" t="s">
        <v>47</v>
      </c>
      <c r="G50" s="77">
        <v>35000</v>
      </c>
      <c r="H50" s="67" t="s">
        <v>169</v>
      </c>
      <c r="I50" s="77">
        <v>25000</v>
      </c>
      <c r="J50" s="67" t="s">
        <v>245</v>
      </c>
      <c r="K50" s="77">
        <v>30000</v>
      </c>
      <c r="L50" s="67" t="s">
        <v>257</v>
      </c>
      <c r="M50" s="77">
        <v>35000</v>
      </c>
      <c r="N50" s="67" t="s">
        <v>264</v>
      </c>
      <c r="O50" s="77">
        <v>50000</v>
      </c>
      <c r="P50" s="67" t="s">
        <v>264</v>
      </c>
      <c r="Q50" s="80">
        <v>50000</v>
      </c>
    </row>
    <row r="51" spans="3:17" ht="15.75" x14ac:dyDescent="0.25">
      <c r="C51" s="40"/>
      <c r="D51" s="67" t="s">
        <v>14</v>
      </c>
      <c r="E51" s="77">
        <v>45000</v>
      </c>
      <c r="F51" s="67" t="s">
        <v>48</v>
      </c>
      <c r="G51" s="77">
        <v>35000</v>
      </c>
      <c r="H51" s="67" t="s">
        <v>176</v>
      </c>
      <c r="I51" s="77">
        <v>25000</v>
      </c>
      <c r="J51" s="67" t="s">
        <v>246</v>
      </c>
      <c r="K51" s="77">
        <v>25000</v>
      </c>
      <c r="L51" s="67" t="s">
        <v>258</v>
      </c>
      <c r="M51" s="77">
        <v>30000</v>
      </c>
      <c r="N51" s="67" t="s">
        <v>265</v>
      </c>
      <c r="O51" s="77">
        <v>25000</v>
      </c>
      <c r="P51" s="67" t="s">
        <v>265</v>
      </c>
      <c r="Q51" s="80">
        <v>25000</v>
      </c>
    </row>
    <row r="52" spans="3:17" ht="15.75" x14ac:dyDescent="0.25">
      <c r="C52" s="40"/>
      <c r="D52" s="67" t="s">
        <v>15</v>
      </c>
      <c r="E52" s="77">
        <v>25000</v>
      </c>
      <c r="F52" s="67" t="s">
        <v>43</v>
      </c>
      <c r="G52" s="77">
        <v>40000</v>
      </c>
      <c r="H52" s="67" t="s">
        <v>236</v>
      </c>
      <c r="I52" s="77">
        <v>35000</v>
      </c>
      <c r="J52" s="67" t="s">
        <v>247</v>
      </c>
      <c r="K52" s="77">
        <v>25000</v>
      </c>
      <c r="L52" s="67" t="s">
        <v>259</v>
      </c>
      <c r="M52" s="77">
        <v>30000</v>
      </c>
      <c r="N52" s="67" t="s">
        <v>266</v>
      </c>
      <c r="O52" s="77">
        <v>40000</v>
      </c>
      <c r="P52" s="67" t="s">
        <v>266</v>
      </c>
      <c r="Q52" s="80">
        <v>40000</v>
      </c>
    </row>
    <row r="53" spans="3:17" ht="15.75" x14ac:dyDescent="0.25">
      <c r="C53" s="40"/>
      <c r="D53" s="67" t="s">
        <v>16</v>
      </c>
      <c r="E53" s="77">
        <v>25000</v>
      </c>
      <c r="F53" s="67" t="s">
        <v>49</v>
      </c>
      <c r="G53" s="77">
        <v>55000</v>
      </c>
      <c r="H53" s="67" t="s">
        <v>237</v>
      </c>
      <c r="I53" s="77">
        <v>25000</v>
      </c>
      <c r="J53" s="67" t="s">
        <v>248</v>
      </c>
      <c r="K53" s="77">
        <v>25000</v>
      </c>
      <c r="L53" s="67" t="s">
        <v>260</v>
      </c>
      <c r="M53" s="77">
        <v>30000</v>
      </c>
      <c r="N53" s="67" t="s">
        <v>267</v>
      </c>
      <c r="O53" s="77">
        <v>50000</v>
      </c>
      <c r="P53" s="67" t="s">
        <v>267</v>
      </c>
      <c r="Q53" s="80">
        <v>50000</v>
      </c>
    </row>
    <row r="54" spans="3:17" ht="15.75" x14ac:dyDescent="0.25">
      <c r="C54" s="40"/>
      <c r="D54" s="67" t="s">
        <v>56</v>
      </c>
      <c r="E54" s="77">
        <v>45000</v>
      </c>
      <c r="F54" s="67" t="s">
        <v>50</v>
      </c>
      <c r="G54" s="77">
        <v>25000</v>
      </c>
      <c r="H54" s="67" t="s">
        <v>238</v>
      </c>
      <c r="I54" s="77">
        <v>40000</v>
      </c>
      <c r="J54" s="67" t="s">
        <v>249</v>
      </c>
      <c r="K54" s="77">
        <v>25000</v>
      </c>
      <c r="L54" s="67" t="s">
        <v>261</v>
      </c>
      <c r="M54" s="77">
        <v>30000</v>
      </c>
      <c r="N54" s="67" t="s">
        <v>268</v>
      </c>
      <c r="O54" s="77">
        <v>50000</v>
      </c>
      <c r="P54" s="67" t="s">
        <v>268</v>
      </c>
      <c r="Q54" s="80">
        <v>50000</v>
      </c>
    </row>
    <row r="55" spans="3:17" ht="15.75" x14ac:dyDescent="0.25">
      <c r="C55" s="40"/>
      <c r="D55" s="67" t="s">
        <v>57</v>
      </c>
      <c r="E55" s="77">
        <v>40000</v>
      </c>
      <c r="F55" s="67" t="s">
        <v>51</v>
      </c>
      <c r="G55" s="77">
        <v>45000</v>
      </c>
      <c r="H55" s="67" t="s">
        <v>239</v>
      </c>
      <c r="I55" s="77">
        <v>30000</v>
      </c>
      <c r="J55" s="67" t="s">
        <v>250</v>
      </c>
      <c r="K55" s="77">
        <v>25000</v>
      </c>
      <c r="L55" s="67" t="s">
        <v>262</v>
      </c>
      <c r="M55" s="77">
        <v>30000</v>
      </c>
      <c r="N55" s="67" t="s">
        <v>269</v>
      </c>
      <c r="O55" s="77">
        <v>50000</v>
      </c>
      <c r="P55" s="67" t="s">
        <v>269</v>
      </c>
      <c r="Q55" s="80">
        <v>50000</v>
      </c>
    </row>
    <row r="56" spans="3:17" ht="15.75" x14ac:dyDescent="0.25">
      <c r="C56" s="40"/>
      <c r="D56" s="67" t="s">
        <v>58</v>
      </c>
      <c r="E56" s="77">
        <v>25000</v>
      </c>
      <c r="F56" s="67" t="s">
        <v>52</v>
      </c>
      <c r="G56" s="77">
        <v>25000</v>
      </c>
      <c r="H56" s="67" t="s">
        <v>240</v>
      </c>
      <c r="I56" s="77">
        <v>45000</v>
      </c>
      <c r="J56" s="67" t="s">
        <v>251</v>
      </c>
      <c r="K56" s="77">
        <v>25000</v>
      </c>
      <c r="L56" s="6"/>
      <c r="M56" s="6"/>
      <c r="N56" s="67" t="s">
        <v>270</v>
      </c>
      <c r="O56" s="77">
        <v>90000</v>
      </c>
      <c r="P56" s="67" t="s">
        <v>270</v>
      </c>
      <c r="Q56" s="80">
        <v>90000</v>
      </c>
    </row>
    <row r="57" spans="3:17" ht="15.75" x14ac:dyDescent="0.25">
      <c r="C57" s="40"/>
      <c r="D57" s="67" t="s">
        <v>59</v>
      </c>
      <c r="E57" s="77">
        <v>35000</v>
      </c>
      <c r="F57" s="67" t="s">
        <v>53</v>
      </c>
      <c r="G57" s="77">
        <v>20000</v>
      </c>
      <c r="H57" s="67" t="s">
        <v>171</v>
      </c>
      <c r="I57" s="77">
        <v>25000</v>
      </c>
      <c r="J57" s="67" t="s">
        <v>252</v>
      </c>
      <c r="K57" s="77">
        <v>25000</v>
      </c>
      <c r="L57" s="6"/>
      <c r="M57" s="6"/>
      <c r="N57" s="67" t="s">
        <v>271</v>
      </c>
      <c r="O57" s="77">
        <v>30000</v>
      </c>
      <c r="P57" s="67" t="s">
        <v>271</v>
      </c>
      <c r="Q57" s="80">
        <v>30000</v>
      </c>
    </row>
    <row r="58" spans="3:17" ht="16.5" thickBot="1" x14ac:dyDescent="0.3">
      <c r="C58" s="41"/>
      <c r="D58" s="67" t="s">
        <v>60</v>
      </c>
      <c r="E58" s="77">
        <v>25000</v>
      </c>
      <c r="F58" s="67" t="s">
        <v>54</v>
      </c>
      <c r="G58" s="77">
        <v>40000</v>
      </c>
      <c r="H58" s="67" t="s">
        <v>172</v>
      </c>
      <c r="I58" s="77">
        <v>20000</v>
      </c>
      <c r="J58" s="67" t="s">
        <v>253</v>
      </c>
      <c r="K58" s="77">
        <v>40000</v>
      </c>
      <c r="L58" s="6"/>
      <c r="M58" s="6"/>
      <c r="N58" s="67" t="s">
        <v>272</v>
      </c>
      <c r="O58" s="77">
        <v>25000</v>
      </c>
      <c r="P58" s="67" t="s">
        <v>272</v>
      </c>
      <c r="Q58" s="80">
        <v>25000</v>
      </c>
    </row>
    <row r="59" spans="3:17" ht="15.75" x14ac:dyDescent="0.25">
      <c r="C59" s="54"/>
      <c r="D59" s="32"/>
      <c r="E59" s="32"/>
      <c r="F59" s="32"/>
      <c r="G59" s="32"/>
      <c r="H59" s="67" t="s">
        <v>241</v>
      </c>
      <c r="I59" s="77">
        <v>35000</v>
      </c>
      <c r="J59" s="67" t="s">
        <v>254</v>
      </c>
      <c r="K59" s="77">
        <v>25000</v>
      </c>
      <c r="L59" s="6"/>
      <c r="M59" s="6"/>
      <c r="N59" s="67" t="s">
        <v>273</v>
      </c>
      <c r="O59" s="77">
        <v>35000</v>
      </c>
      <c r="P59" s="67" t="s">
        <v>273</v>
      </c>
      <c r="Q59" s="80">
        <v>35000</v>
      </c>
    </row>
    <row r="60" spans="3:17" ht="15.75" x14ac:dyDescent="0.25">
      <c r="C60" s="54"/>
      <c r="D60" s="32"/>
      <c r="E60" s="32"/>
      <c r="F60" s="32"/>
      <c r="G60" s="32"/>
      <c r="H60" s="67" t="s">
        <v>242</v>
      </c>
      <c r="I60" s="77">
        <v>40000</v>
      </c>
      <c r="J60" s="67" t="s">
        <v>255</v>
      </c>
      <c r="K60" s="77">
        <v>25000</v>
      </c>
      <c r="L60" s="6"/>
      <c r="M60" s="6"/>
      <c r="N60" s="67" t="s">
        <v>162</v>
      </c>
      <c r="O60" s="77">
        <v>40000</v>
      </c>
      <c r="P60" s="67" t="s">
        <v>162</v>
      </c>
      <c r="Q60" s="80">
        <v>40000</v>
      </c>
    </row>
    <row r="61" spans="3:17" ht="15.75" x14ac:dyDescent="0.25">
      <c r="C61" s="54"/>
      <c r="D61" s="32"/>
      <c r="E61" s="32"/>
      <c r="F61" s="32"/>
      <c r="G61" s="32"/>
      <c r="H61" s="67" t="s">
        <v>243</v>
      </c>
      <c r="I61" s="77">
        <v>42000</v>
      </c>
      <c r="J61" s="6"/>
      <c r="K61" s="6"/>
      <c r="L61" s="6"/>
      <c r="M61" s="6"/>
      <c r="N61" s="67" t="s">
        <v>274</v>
      </c>
      <c r="O61" s="77">
        <v>30000</v>
      </c>
      <c r="P61" s="67" t="s">
        <v>274</v>
      </c>
      <c r="Q61" s="80">
        <v>30000</v>
      </c>
    </row>
    <row r="62" spans="3:17" ht="15.75" x14ac:dyDescent="0.25">
      <c r="C62" s="54"/>
      <c r="D62" s="32"/>
      <c r="E62" s="32"/>
      <c r="F62" s="32"/>
      <c r="G62" s="32"/>
      <c r="H62" s="6"/>
      <c r="I62" s="6"/>
      <c r="J62" s="6"/>
      <c r="K62" s="6"/>
      <c r="L62" s="6"/>
      <c r="M62" s="6"/>
      <c r="N62" s="67" t="s">
        <v>275</v>
      </c>
      <c r="O62" s="77">
        <v>25000</v>
      </c>
      <c r="P62" s="67" t="s">
        <v>275</v>
      </c>
      <c r="Q62" s="80">
        <v>25000</v>
      </c>
    </row>
    <row r="63" spans="3:17" ht="16.5" thickBot="1" x14ac:dyDescent="0.3">
      <c r="C63" s="55"/>
      <c r="D63" s="56"/>
      <c r="E63" s="56"/>
      <c r="F63" s="56"/>
      <c r="G63" s="56"/>
      <c r="H63" s="8"/>
      <c r="I63" s="8"/>
      <c r="J63" s="8"/>
      <c r="K63" s="8"/>
      <c r="L63" s="8"/>
      <c r="M63" s="8"/>
      <c r="N63" s="81" t="s">
        <v>276</v>
      </c>
      <c r="O63" s="82">
        <v>30000</v>
      </c>
      <c r="P63" s="81" t="s">
        <v>276</v>
      </c>
      <c r="Q63" s="83">
        <v>30000</v>
      </c>
    </row>
    <row r="64" spans="3:17" x14ac:dyDescent="0.25">
      <c r="C64" s="39">
        <v>2023</v>
      </c>
      <c r="D64" s="17" t="s">
        <v>16</v>
      </c>
      <c r="E64" s="28"/>
      <c r="F64" s="18" t="s">
        <v>65</v>
      </c>
    </row>
    <row r="65" spans="3:6" x14ac:dyDescent="0.25">
      <c r="C65" s="40"/>
      <c r="D65" s="16" t="s">
        <v>61</v>
      </c>
      <c r="E65" s="29"/>
      <c r="F65" s="19" t="s">
        <v>47</v>
      </c>
    </row>
    <row r="66" spans="3:6" x14ac:dyDescent="0.25">
      <c r="C66" s="40"/>
      <c r="D66" s="16" t="s">
        <v>56</v>
      </c>
      <c r="E66" s="29"/>
      <c r="F66" s="19" t="s">
        <v>66</v>
      </c>
    </row>
    <row r="67" spans="3:6" ht="25.5" x14ac:dyDescent="0.25">
      <c r="C67" s="40"/>
      <c r="D67" s="16" t="s">
        <v>59</v>
      </c>
      <c r="E67" s="29"/>
      <c r="F67" s="19" t="s">
        <v>67</v>
      </c>
    </row>
    <row r="68" spans="3:6" x14ac:dyDescent="0.25">
      <c r="C68" s="40"/>
      <c r="D68" s="16" t="s">
        <v>62</v>
      </c>
      <c r="E68" s="29"/>
      <c r="F68" s="19" t="s">
        <v>52</v>
      </c>
    </row>
    <row r="69" spans="3:6" x14ac:dyDescent="0.25">
      <c r="C69" s="40"/>
      <c r="D69" s="16" t="s">
        <v>63</v>
      </c>
      <c r="E69" s="29"/>
      <c r="F69" s="19" t="s">
        <v>49</v>
      </c>
    </row>
    <row r="70" spans="3:6" x14ac:dyDescent="0.25">
      <c r="C70" s="40"/>
      <c r="D70" s="16" t="s">
        <v>35</v>
      </c>
      <c r="E70" s="29"/>
      <c r="F70" s="19" t="s">
        <v>50</v>
      </c>
    </row>
    <row r="71" spans="3:6" x14ac:dyDescent="0.25">
      <c r="C71" s="40"/>
      <c r="D71" s="16" t="s">
        <v>64</v>
      </c>
      <c r="E71" s="29"/>
      <c r="F71" s="19" t="s">
        <v>48</v>
      </c>
    </row>
    <row r="72" spans="3:6" x14ac:dyDescent="0.25">
      <c r="C72" s="40"/>
      <c r="D72" s="15"/>
      <c r="E72" s="26"/>
      <c r="F72" s="19" t="s">
        <v>25</v>
      </c>
    </row>
    <row r="73" spans="3:6" x14ac:dyDescent="0.25">
      <c r="C73" s="40"/>
      <c r="D73" s="15"/>
      <c r="E73" s="26"/>
      <c r="F73" s="19" t="s">
        <v>68</v>
      </c>
    </row>
    <row r="74" spans="3:6" ht="15.75" thickBot="1" x14ac:dyDescent="0.3">
      <c r="C74" s="41"/>
      <c r="D74" s="20"/>
      <c r="E74" s="27"/>
      <c r="F74" s="2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Walsh</dc:creator>
  <cp:lastModifiedBy>Gary Walsh</cp:lastModifiedBy>
  <dcterms:created xsi:type="dcterms:W3CDTF">2024-09-30T08:03:32Z</dcterms:created>
  <dcterms:modified xsi:type="dcterms:W3CDTF">2024-10-03T12:10:15Z</dcterms:modified>
</cp:coreProperties>
</file>