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dsad\Meetings\1 Council Meeting\Sept 2018 meeting\"/>
    </mc:Choice>
  </mc:AlternateContent>
  <xr:revisionPtr revIDLastSave="0" documentId="8_{22755B86-B83E-4C37-B0B8-224FC01D3440}" xr6:coauthVersionLast="43" xr6:coauthVersionMax="43" xr10:uidLastSave="{00000000-0000-0000-0000-000000000000}"/>
  <bookViews>
    <workbookView xWindow="-120" yWindow="-120" windowWidth="29040" windowHeight="15840" xr2:uid="{02514481-2065-477B-A632-14FBDA5432B5}"/>
  </bookViews>
  <sheets>
    <sheet name="Income 29.08.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1" l="1"/>
  <c r="T4" i="1"/>
  <c r="T5" i="1"/>
  <c r="T6" i="1"/>
  <c r="T7" i="1"/>
  <c r="T8" i="1"/>
  <c r="T9" i="1"/>
  <c r="T3" i="1"/>
  <c r="R11" i="1"/>
  <c r="S11" i="1"/>
  <c r="S4" i="1"/>
  <c r="S5" i="1"/>
  <c r="S6" i="1"/>
  <c r="S7" i="1"/>
  <c r="S8" i="1"/>
  <c r="S9" i="1"/>
  <c r="S3" i="1"/>
  <c r="R4" i="1"/>
  <c r="R5" i="1"/>
  <c r="R6" i="1"/>
  <c r="R7" i="1"/>
  <c r="R8" i="1"/>
  <c r="R9" i="1"/>
  <c r="R3" i="1"/>
</calcChain>
</file>

<file path=xl/sharedStrings.xml><?xml version="1.0" encoding="utf-8"?>
<sst xmlns="http://schemas.openxmlformats.org/spreadsheetml/2006/main" count="30" uniqueCount="14">
  <si>
    <t>Off Street</t>
  </si>
  <si>
    <t>On Street</t>
  </si>
  <si>
    <t>Clondalkin</t>
  </si>
  <si>
    <t>Lucan</t>
  </si>
  <si>
    <t>Palmerstown</t>
  </si>
  <si>
    <t>Rathcoole</t>
  </si>
  <si>
    <t>Rathfarnham</t>
  </si>
  <si>
    <t>Tallaght</t>
  </si>
  <si>
    <t>Templeogue</t>
  </si>
  <si>
    <t>Total Off Street</t>
  </si>
  <si>
    <t>Total On Street</t>
  </si>
  <si>
    <t xml:space="preserve"> </t>
  </si>
  <si>
    <t>Total for Area</t>
  </si>
  <si>
    <t>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</si>
</sst>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164" fontId="0" fillId="0" borderId="1" xfId="0" applyNumberFormat="1" applyFill="1" applyBorder="1"/>
    <xf numFmtId="164" fontId="1" fillId="0" borderId="1" xfId="0" applyNumberFormat="1" applyFont="1" applyFill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" fontId="1" fillId="2" borderId="1" xfId="0" applyNumberFormat="1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1ABC-4E21-43A1-A39A-843E39DE8474}">
  <dimension ref="A1:V13"/>
  <sheetViews>
    <sheetView tabSelected="1" workbookViewId="0">
      <selection activeCell="H25" sqref="H25"/>
    </sheetView>
  </sheetViews>
  <sheetFormatPr defaultRowHeight="15" x14ac:dyDescent="0.25"/>
  <cols>
    <col min="1" max="1" width="12.42578125" bestFit="1" customWidth="1"/>
    <col min="2" max="2" width="9.28515625" bestFit="1" customWidth="1"/>
    <col min="3" max="3" width="9.5703125" bestFit="1" customWidth="1"/>
    <col min="4" max="4" width="9.28515625" bestFit="1" customWidth="1"/>
    <col min="5" max="5" width="9.5703125" bestFit="1" customWidth="1"/>
    <col min="6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0" width="9.28515625" bestFit="1" customWidth="1"/>
    <col min="11" max="11" width="9.5703125" bestFit="1" customWidth="1"/>
    <col min="12" max="12" width="9.28515625" bestFit="1" customWidth="1"/>
    <col min="13" max="13" width="9.5703125" bestFit="1" customWidth="1"/>
    <col min="14" max="14" width="9.28515625" bestFit="1" customWidth="1"/>
    <col min="15" max="15" width="9.5703125" bestFit="1" customWidth="1"/>
    <col min="16" max="16" width="9.28515625" bestFit="1" customWidth="1"/>
    <col min="17" max="17" width="9.5703125" bestFit="1" customWidth="1"/>
    <col min="18" max="21" width="10.5703125" bestFit="1" customWidth="1"/>
  </cols>
  <sheetData>
    <row r="1" spans="1:22" s="16" customFormat="1" ht="30" x14ac:dyDescent="0.25">
      <c r="A1" s="15"/>
      <c r="B1" s="20">
        <v>43466</v>
      </c>
      <c r="C1" s="20"/>
      <c r="D1" s="19">
        <v>43497</v>
      </c>
      <c r="E1" s="19"/>
      <c r="F1" s="18">
        <v>43525</v>
      </c>
      <c r="G1" s="18"/>
      <c r="H1" s="19">
        <v>43556</v>
      </c>
      <c r="I1" s="19"/>
      <c r="J1" s="18">
        <v>43586</v>
      </c>
      <c r="K1" s="18"/>
      <c r="L1" s="19">
        <v>43617</v>
      </c>
      <c r="M1" s="19"/>
      <c r="N1" s="18">
        <v>43647</v>
      </c>
      <c r="O1" s="18"/>
      <c r="P1" s="19">
        <v>43678</v>
      </c>
      <c r="Q1" s="19"/>
      <c r="R1" s="17" t="s">
        <v>9</v>
      </c>
      <c r="S1" s="17" t="s">
        <v>10</v>
      </c>
      <c r="T1" s="17" t="s">
        <v>12</v>
      </c>
    </row>
    <row r="2" spans="1:22" s="16" customFormat="1" x14ac:dyDescent="0.25">
      <c r="A2" s="12" t="s">
        <v>13</v>
      </c>
      <c r="B2" s="13" t="s">
        <v>0</v>
      </c>
      <c r="C2" s="13" t="s">
        <v>1</v>
      </c>
      <c r="D2" s="14" t="s">
        <v>0</v>
      </c>
      <c r="E2" s="14" t="s">
        <v>1</v>
      </c>
      <c r="F2" s="13" t="s">
        <v>0</v>
      </c>
      <c r="G2" s="13" t="s">
        <v>1</v>
      </c>
      <c r="H2" s="14" t="s">
        <v>0</v>
      </c>
      <c r="I2" s="14" t="s">
        <v>1</v>
      </c>
      <c r="J2" s="13" t="s">
        <v>0</v>
      </c>
      <c r="K2" s="13" t="s">
        <v>1</v>
      </c>
      <c r="L2" s="14" t="s">
        <v>0</v>
      </c>
      <c r="M2" s="14" t="s">
        <v>1</v>
      </c>
      <c r="N2" s="13" t="s">
        <v>0</v>
      </c>
      <c r="O2" s="13" t="s">
        <v>1</v>
      </c>
      <c r="P2" s="14" t="s">
        <v>0</v>
      </c>
      <c r="Q2" s="14" t="s">
        <v>1</v>
      </c>
      <c r="R2" s="12"/>
      <c r="S2" s="15"/>
      <c r="T2" s="15"/>
    </row>
    <row r="3" spans="1:22" s="1" customFormat="1" x14ac:dyDescent="0.25">
      <c r="A3" s="4" t="s">
        <v>2</v>
      </c>
      <c r="B3" s="8"/>
      <c r="C3" s="8">
        <v>2230.1</v>
      </c>
      <c r="D3" s="10"/>
      <c r="E3" s="10">
        <v>1861</v>
      </c>
      <c r="F3" s="8"/>
      <c r="G3" s="8">
        <v>1938.1</v>
      </c>
      <c r="H3" s="10"/>
      <c r="I3" s="10">
        <v>2652.2</v>
      </c>
      <c r="J3" s="8"/>
      <c r="K3" s="8">
        <v>2634.4</v>
      </c>
      <c r="L3" s="10"/>
      <c r="M3" s="10">
        <v>2777.2</v>
      </c>
      <c r="N3" s="8"/>
      <c r="O3" s="8">
        <v>2523.1</v>
      </c>
      <c r="P3" s="10"/>
      <c r="Q3" s="10">
        <v>2543.1</v>
      </c>
      <c r="R3" s="7">
        <f>B3+D3+F3+H3+J3+L3+N3+P3</f>
        <v>0</v>
      </c>
      <c r="S3" s="6">
        <f>C3+E3+G3+I3+K3+M3+O3+Q3</f>
        <v>19159.199999999997</v>
      </c>
      <c r="T3" s="6">
        <f>R3+S3</f>
        <v>19159.199999999997</v>
      </c>
    </row>
    <row r="4" spans="1:22" s="1" customFormat="1" x14ac:dyDescent="0.25">
      <c r="A4" s="4" t="s">
        <v>3</v>
      </c>
      <c r="B4" s="8"/>
      <c r="C4" s="8">
        <v>9715.4</v>
      </c>
      <c r="D4" s="10"/>
      <c r="E4" s="10">
        <v>11434.65</v>
      </c>
      <c r="F4" s="8"/>
      <c r="G4" s="8">
        <v>6344.5</v>
      </c>
      <c r="H4" s="10"/>
      <c r="I4" s="10">
        <v>8867.15</v>
      </c>
      <c r="J4" s="8"/>
      <c r="K4" s="8">
        <v>12671.85</v>
      </c>
      <c r="L4" s="10"/>
      <c r="M4" s="10">
        <v>10843</v>
      </c>
      <c r="N4" s="8"/>
      <c r="O4" s="8">
        <v>15154.55</v>
      </c>
      <c r="P4" s="10"/>
      <c r="Q4" s="10">
        <v>10453.75</v>
      </c>
      <c r="R4" s="7">
        <f t="shared" ref="R4:R9" si="0">B4+D4+F4+H4+J4+L4+N4+P4</f>
        <v>0</v>
      </c>
      <c r="S4" s="6">
        <f t="shared" ref="S4:S9" si="1">C4+E4+G4+I4+K4+M4+O4+Q4</f>
        <v>85484.849999999991</v>
      </c>
      <c r="T4" s="6">
        <f t="shared" ref="T4:T9" si="2">R4+S4</f>
        <v>85484.849999999991</v>
      </c>
    </row>
    <row r="5" spans="1:22" s="1" customFormat="1" x14ac:dyDescent="0.25">
      <c r="A5" s="4" t="s">
        <v>4</v>
      </c>
      <c r="B5" s="8"/>
      <c r="C5" s="8">
        <v>1128.8</v>
      </c>
      <c r="D5" s="10"/>
      <c r="E5" s="10">
        <v>1449.3</v>
      </c>
      <c r="F5" s="8"/>
      <c r="G5" s="8">
        <v>2047.7</v>
      </c>
      <c r="H5" s="10"/>
      <c r="I5" s="10">
        <v>1163.7</v>
      </c>
      <c r="J5" s="8"/>
      <c r="K5" s="8">
        <v>1412.8</v>
      </c>
      <c r="L5" s="10"/>
      <c r="M5" s="10">
        <v>1433.5</v>
      </c>
      <c r="N5" s="8"/>
      <c r="O5" s="8">
        <v>2427.6</v>
      </c>
      <c r="P5" s="10"/>
      <c r="Q5" s="10">
        <v>1051.5999999999999</v>
      </c>
      <c r="R5" s="7">
        <f t="shared" si="0"/>
        <v>0</v>
      </c>
      <c r="S5" s="6">
        <f t="shared" si="1"/>
        <v>12115</v>
      </c>
      <c r="T5" s="6">
        <f t="shared" si="2"/>
        <v>12115</v>
      </c>
      <c r="V5" s="2"/>
    </row>
    <row r="6" spans="1:22" s="1" customFormat="1" x14ac:dyDescent="0.25">
      <c r="A6" s="4" t="s">
        <v>5</v>
      </c>
      <c r="B6" s="8"/>
      <c r="C6" s="8">
        <v>1225.7</v>
      </c>
      <c r="D6" s="10"/>
      <c r="E6" s="10">
        <v>1197.3</v>
      </c>
      <c r="F6" s="8"/>
      <c r="G6" s="8">
        <v>1678.7</v>
      </c>
      <c r="H6" s="10"/>
      <c r="I6" s="10">
        <v>1855.8</v>
      </c>
      <c r="J6" s="8"/>
      <c r="K6" s="8">
        <v>1760.6</v>
      </c>
      <c r="L6" s="10"/>
      <c r="M6" s="10">
        <v>1766.8</v>
      </c>
      <c r="N6" s="8"/>
      <c r="O6" s="8">
        <v>505.7</v>
      </c>
      <c r="P6" s="10"/>
      <c r="Q6" s="10">
        <v>1722.9</v>
      </c>
      <c r="R6" s="7">
        <f t="shared" si="0"/>
        <v>0</v>
      </c>
      <c r="S6" s="6">
        <f t="shared" si="1"/>
        <v>11713.5</v>
      </c>
      <c r="T6" s="6">
        <f t="shared" si="2"/>
        <v>11713.5</v>
      </c>
    </row>
    <row r="7" spans="1:22" s="1" customFormat="1" x14ac:dyDescent="0.25">
      <c r="A7" s="4" t="s">
        <v>6</v>
      </c>
      <c r="B7" s="8">
        <v>2190.1999999999998</v>
      </c>
      <c r="C7" s="8">
        <v>5350.7</v>
      </c>
      <c r="D7" s="10">
        <v>3339.2</v>
      </c>
      <c r="E7" s="10">
        <v>2871.2</v>
      </c>
      <c r="F7" s="8">
        <v>1066.9000000000001</v>
      </c>
      <c r="G7" s="8">
        <v>7684.7</v>
      </c>
      <c r="H7" s="10">
        <v>1968.6</v>
      </c>
      <c r="I7" s="10">
        <v>5429.4</v>
      </c>
      <c r="J7" s="8">
        <v>3468</v>
      </c>
      <c r="K7" s="8">
        <v>5181.6000000000004</v>
      </c>
      <c r="L7" s="10">
        <v>1060.9000000000001</v>
      </c>
      <c r="M7" s="10">
        <v>4838.8</v>
      </c>
      <c r="N7" s="8">
        <v>4770.3999999999996</v>
      </c>
      <c r="O7" s="8">
        <v>7566.3</v>
      </c>
      <c r="P7" s="10">
        <v>1485.2</v>
      </c>
      <c r="Q7" s="10">
        <v>4795</v>
      </c>
      <c r="R7" s="7">
        <f t="shared" si="0"/>
        <v>19349.399999999998</v>
      </c>
      <c r="S7" s="6">
        <f t="shared" si="1"/>
        <v>43717.7</v>
      </c>
      <c r="T7" s="6">
        <f t="shared" si="2"/>
        <v>63067.099999999991</v>
      </c>
    </row>
    <row r="8" spans="1:22" s="1" customFormat="1" x14ac:dyDescent="0.25">
      <c r="A8" s="4" t="s">
        <v>7</v>
      </c>
      <c r="B8" s="8">
        <v>149.30000000000001</v>
      </c>
      <c r="C8" s="8">
        <v>2037.4</v>
      </c>
      <c r="D8" s="10">
        <v>235.6</v>
      </c>
      <c r="E8" s="10">
        <v>1356.7</v>
      </c>
      <c r="F8" s="8"/>
      <c r="G8" s="8">
        <v>2999.1</v>
      </c>
      <c r="H8" s="10">
        <v>89.2</v>
      </c>
      <c r="I8" s="10">
        <v>1298.8</v>
      </c>
      <c r="J8" s="8">
        <v>77.599999999999994</v>
      </c>
      <c r="K8" s="8">
        <v>2793.8</v>
      </c>
      <c r="L8" s="10">
        <v>261</v>
      </c>
      <c r="M8" s="10">
        <v>1800.8</v>
      </c>
      <c r="N8" s="8">
        <v>281.10000000000002</v>
      </c>
      <c r="O8" s="8">
        <v>1233.9000000000001</v>
      </c>
      <c r="P8" s="10">
        <v>254.4</v>
      </c>
      <c r="Q8" s="10">
        <v>2517.4</v>
      </c>
      <c r="R8" s="7">
        <f t="shared" si="0"/>
        <v>1348.2</v>
      </c>
      <c r="S8" s="6">
        <f t="shared" si="1"/>
        <v>16037.9</v>
      </c>
      <c r="T8" s="6">
        <f t="shared" si="2"/>
        <v>17386.099999999999</v>
      </c>
    </row>
    <row r="9" spans="1:22" s="1" customFormat="1" x14ac:dyDescent="0.25">
      <c r="A9" s="4" t="s">
        <v>8</v>
      </c>
      <c r="B9" s="8">
        <v>420</v>
      </c>
      <c r="C9" s="8">
        <v>443.4</v>
      </c>
      <c r="D9" s="10">
        <v>507.9</v>
      </c>
      <c r="E9" s="10">
        <v>454.2</v>
      </c>
      <c r="F9" s="8"/>
      <c r="G9" s="8">
        <v>2202.5</v>
      </c>
      <c r="H9" s="10">
        <v>434.2</v>
      </c>
      <c r="I9" s="10"/>
      <c r="J9" s="8">
        <v>517.29999999999995</v>
      </c>
      <c r="K9" s="8">
        <v>595.5</v>
      </c>
      <c r="L9" s="10">
        <v>587.9</v>
      </c>
      <c r="M9" s="10">
        <v>291.39999999999998</v>
      </c>
      <c r="N9" s="8"/>
      <c r="O9" s="8">
        <v>368.2</v>
      </c>
      <c r="P9" s="10">
        <v>933.6</v>
      </c>
      <c r="Q9" s="10">
        <v>251.1</v>
      </c>
      <c r="R9" s="7">
        <f t="shared" si="0"/>
        <v>3400.8999999999996</v>
      </c>
      <c r="S9" s="6">
        <f t="shared" si="1"/>
        <v>4606.3</v>
      </c>
      <c r="T9" s="6">
        <f t="shared" si="2"/>
        <v>8007.2</v>
      </c>
    </row>
    <row r="10" spans="1:22" s="1" customFormat="1" x14ac:dyDescent="0.25">
      <c r="A10" s="4"/>
      <c r="B10" s="8"/>
      <c r="C10" s="8"/>
      <c r="D10" s="10"/>
      <c r="E10" s="10"/>
      <c r="F10" s="8"/>
      <c r="G10" s="8"/>
      <c r="H10" s="10"/>
      <c r="I10" s="10"/>
      <c r="J10" s="8"/>
      <c r="K10" s="8"/>
      <c r="L10" s="10"/>
      <c r="M10" s="10"/>
      <c r="N10" s="8"/>
      <c r="O10" s="8"/>
      <c r="P10" s="10"/>
      <c r="Q10" s="10"/>
      <c r="R10" s="7" t="s">
        <v>11</v>
      </c>
      <c r="S10" s="6"/>
      <c r="T10" s="4"/>
    </row>
    <row r="11" spans="1:22" s="1" customFormat="1" x14ac:dyDescent="0.25">
      <c r="A11" s="5"/>
      <c r="B11" s="9">
        <v>2759.5</v>
      </c>
      <c r="C11" s="9">
        <v>22131.5</v>
      </c>
      <c r="D11" s="11">
        <v>4082.7</v>
      </c>
      <c r="E11" s="11">
        <v>20624.349999999999</v>
      </c>
      <c r="F11" s="9">
        <v>1066.9000000000001</v>
      </c>
      <c r="G11" s="9">
        <v>24895.3</v>
      </c>
      <c r="H11" s="11">
        <v>2492</v>
      </c>
      <c r="I11" s="11">
        <v>21267.05</v>
      </c>
      <c r="J11" s="9">
        <v>4062.9</v>
      </c>
      <c r="K11" s="9">
        <v>27050.55</v>
      </c>
      <c r="L11" s="11">
        <v>1909.8</v>
      </c>
      <c r="M11" s="11">
        <v>23751.5</v>
      </c>
      <c r="N11" s="9">
        <v>5051.5</v>
      </c>
      <c r="O11" s="9">
        <v>29779.35</v>
      </c>
      <c r="P11" s="11">
        <v>2673.2</v>
      </c>
      <c r="Q11" s="11">
        <v>23334.85</v>
      </c>
      <c r="R11" s="7">
        <f>SUM(R3:R10)</f>
        <v>24098.5</v>
      </c>
      <c r="S11" s="6">
        <f>SUM(S3:S9)</f>
        <v>192834.44999999998</v>
      </c>
      <c r="T11" s="6">
        <f>SUM(T3:T9)</f>
        <v>216932.94999999998</v>
      </c>
      <c r="U11" s="3" t="s">
        <v>11</v>
      </c>
    </row>
    <row r="12" spans="1:22" s="1" customFormat="1" x14ac:dyDescent="0.25"/>
    <row r="13" spans="1:22" x14ac:dyDescent="0.25">
      <c r="A13" t="s">
        <v>11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6A01283D33A4EA787030F7821A313" ma:contentTypeVersion="2" ma:contentTypeDescription="Create a new document." ma:contentTypeScope="" ma:versionID="fa981601f7fd139a83d412eed13fff50">
  <xsd:schema xmlns:xsd="http://www.w3.org/2001/XMLSchema" xmlns:xs="http://www.w3.org/2001/XMLSchema" xmlns:p="http://schemas.microsoft.com/office/2006/metadata/properties" xmlns:ns3="998118f8-f9da-4750-bf53-1d401f3c241c" targetNamespace="http://schemas.microsoft.com/office/2006/metadata/properties" ma:root="true" ma:fieldsID="25300aea65c5f8a6c4fce497cca6ac0d" ns3:_="">
    <xsd:import namespace="998118f8-f9da-4750-bf53-1d401f3c24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118f8-f9da-4750-bf53-1d401f3c2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1479C-080E-4574-BF7E-1396BDF84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94BB6-7A84-488C-83FD-C716BC869FCC}">
  <ds:schemaRefs>
    <ds:schemaRef ds:uri="http://purl.org/dc/terms/"/>
    <ds:schemaRef ds:uri="http://schemas.openxmlformats.org/package/2006/metadata/core-properties"/>
    <ds:schemaRef ds:uri="998118f8-f9da-4750-bf53-1d401f3c241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A42775-8368-4BAF-B812-B11C166DC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118f8-f9da-4750-bf53-1d401f3c2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29.08.2019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White</dc:creator>
  <cp:lastModifiedBy>Mary Maguire - Environment</cp:lastModifiedBy>
  <dcterms:created xsi:type="dcterms:W3CDTF">2019-08-29T15:50:19Z</dcterms:created>
  <dcterms:modified xsi:type="dcterms:W3CDTF">2019-08-30T10:28:02Z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0x0101006A36A01283D33A4EA787030F7821A313</vt:lpwstr>
  </property>
</Properties>
</file>