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 Maintenance\Roadworks Programme 2019\"/>
    </mc:Choice>
  </mc:AlternateContent>
  <bookViews>
    <workbookView xWindow="0" yWindow="0" windowWidth="19200" windowHeight="10275"/>
  </bookViews>
  <sheets>
    <sheet name="Sheet1" sheetId="1" r:id="rId1"/>
  </sheets>
  <definedNames>
    <definedName name="_xlnm.Print_Area" localSheetId="0">Sheet1!$B$1:$D$249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57" i="1"/>
  <c r="C243" i="1"/>
  <c r="C138" i="1"/>
  <c r="C214" i="1"/>
  <c r="C41" i="1" l="1"/>
  <c r="C87" i="1" l="1"/>
  <c r="C72" i="1"/>
  <c r="C17" i="1"/>
  <c r="C223" i="1" s="1"/>
  <c r="C224" i="1" l="1"/>
  <c r="C111" i="1"/>
  <c r="C176" i="1" l="1"/>
  <c r="C191" i="1" l="1"/>
  <c r="C227" i="1"/>
  <c r="C124" i="1"/>
  <c r="C225" i="1" l="1"/>
  <c r="C228" i="1"/>
  <c r="C226" i="1"/>
  <c r="C230" i="1" l="1"/>
</calcChain>
</file>

<file path=xl/comments1.xml><?xml version="1.0" encoding="utf-8"?>
<comments xmlns="http://schemas.openxmlformats.org/spreadsheetml/2006/main">
  <authors>
    <author>John McCormack</author>
  </authors>
  <commentList>
    <comment ref="B148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  <comment ref="D148" authorId="0" shapeId="0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1. Contact Padhriac Traffic Section, DLR 01-2047980 re. notification works affecting DLR</t>
        </r>
      </text>
    </comment>
  </commentList>
</comments>
</file>

<file path=xl/sharedStrings.xml><?xml version="1.0" encoding="utf-8"?>
<sst xmlns="http://schemas.openxmlformats.org/spreadsheetml/2006/main" count="302" uniqueCount="229">
  <si>
    <t>CLONDALKIN AREA</t>
  </si>
  <si>
    <t>Roadworks- Clondalkin Area</t>
  </si>
  <si>
    <t>Total Roadworks- Clondalkin Area</t>
  </si>
  <si>
    <t>Footpath Repairs- Clondalkin Area</t>
  </si>
  <si>
    <t>Greenfort Estate</t>
  </si>
  <si>
    <t>JFK Avenue</t>
  </si>
  <si>
    <t>Cappaghmore Estate</t>
  </si>
  <si>
    <t>Glenfield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</si>
  <si>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</si>
  <si>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</si>
  <si>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</si>
  <si>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</si>
  <si>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</si>
  <si>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The Dingle/The Coppice</t>
  </si>
  <si>
    <t>Chalet Gardens</t>
  </si>
  <si>
    <t>Palmerstown Woods</t>
  </si>
  <si>
    <t>Arthur Griffith Park</t>
  </si>
  <si>
    <t>Total Footpath Repairs- Lucan Area</t>
  </si>
  <si>
    <t>TALLAGHT CENTRAL AREA</t>
  </si>
  <si>
    <t>Roadworks- Tallaght Central Area</t>
  </si>
  <si>
    <t>Balrothery Estate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</si>
  <si>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</si>
  <si>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</si>
  <si>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</si>
  <si>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</si>
  <si>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</si>
  <si>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</si>
  <si>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</si>
  <si>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</si>
  <si>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RATHFARNHAM AREA</t>
  </si>
  <si>
    <t>Roadworks- Rathfarnham Area</t>
  </si>
  <si>
    <t>Willbrook Estate</t>
  </si>
  <si>
    <t>Total Roadworks- Rathfarnham Area</t>
  </si>
  <si>
    <t>Footpath Repairs- Rathfarnham Area</t>
  </si>
  <si>
    <t>Beverly Estate</t>
  </si>
  <si>
    <t>Total Footpath Repairs- Rathfarnham Area</t>
  </si>
  <si>
    <t>TEMPLEOGUE-TERENURE AREA</t>
  </si>
  <si>
    <t>Roadworks- Templeogue-Terenure Area</t>
  </si>
  <si>
    <t>Total Roadworks- Templeogue-Terenure Area</t>
  </si>
  <si>
    <t>Footpath Repairs- Templeogue-Terenure Area</t>
  </si>
  <si>
    <t>Total Footpath Repairs- Templeogue-Terenure Area</t>
  </si>
  <si>
    <t>SOCIAL HOUSING ESTATES</t>
  </si>
  <si>
    <t>Upgrade to Social Housing Estates  :-</t>
  </si>
  <si>
    <t xml:space="preserve">            The following Estates are Included:</t>
  </si>
  <si>
    <t>SUMMARY</t>
  </si>
  <si>
    <t>Total- Clondalkin Area</t>
  </si>
  <si>
    <t>Total- Lucan Area</t>
  </si>
  <si>
    <t>Total- Tallaght Central Area</t>
  </si>
  <si>
    <t>Total- Tallaght South Area</t>
  </si>
  <si>
    <t>Total- Rathfarnham Area</t>
  </si>
  <si>
    <t>Total- Templeogue-Terenure Area</t>
  </si>
  <si>
    <t>Templeville Drive</t>
  </si>
  <si>
    <t>TOTALS</t>
  </si>
  <si>
    <t>ROADWORKS PROGRAMME 2019</t>
  </si>
  <si>
    <t>Dodsboro rd</t>
  </si>
  <si>
    <t>St Lomans Rd</t>
  </si>
  <si>
    <t>Oatfield Est</t>
  </si>
  <si>
    <t>Ardeevin junction rd to N4</t>
  </si>
  <si>
    <t>St Marks Drive</t>
  </si>
  <si>
    <t>St Johns Crescent</t>
  </si>
  <si>
    <t>Esker Cottages</t>
  </si>
  <si>
    <t>Ashwood Drive/Way</t>
  </si>
  <si>
    <t>Fonthill rd</t>
  </si>
  <si>
    <t>Station rd Drainage</t>
  </si>
  <si>
    <t>Old lucan rd Palmerstown</t>
  </si>
  <si>
    <t>Castle Park</t>
  </si>
  <si>
    <t>Monksfield est</t>
  </si>
  <si>
    <t>Mill Lane Palmerstown</t>
  </si>
  <si>
    <t>Outer Ring rd</t>
  </si>
  <si>
    <t>Newcastle rd</t>
  </si>
  <si>
    <t>JFK Ind Est</t>
  </si>
  <si>
    <t>Neilstown rd</t>
  </si>
  <si>
    <t>Nangor rd</t>
  </si>
  <si>
    <t xml:space="preserve">Esker Meadow </t>
  </si>
  <si>
    <t>Dodsboro rd beside Tesco</t>
  </si>
  <si>
    <t>Monastery Drive/Rise</t>
  </si>
  <si>
    <t>Ardeevin Estate</t>
  </si>
  <si>
    <t>Griffeen Ave cycletrack</t>
  </si>
  <si>
    <t>Military Road</t>
  </si>
  <si>
    <t>Carriglea View</t>
  </si>
  <si>
    <t>Butterfield Drive</t>
  </si>
  <si>
    <t>Ballyboden Rd (Lane rear of cottages)</t>
  </si>
  <si>
    <t>Rathfarnham Wood</t>
  </si>
  <si>
    <t>Rossmore Estate</t>
  </si>
  <si>
    <t>Limekiln Avenue</t>
  </si>
  <si>
    <t>Corrybeg</t>
  </si>
  <si>
    <t>Mount Venus Road</t>
  </si>
  <si>
    <t>Orwell Park Close</t>
  </si>
  <si>
    <t>Ballinscorney Road (R114)</t>
  </si>
  <si>
    <t>Tymon Estate</t>
  </si>
  <si>
    <t>Ashfield Junction and Sylvan Drive</t>
  </si>
  <si>
    <t xml:space="preserve">Millbrook Lawns </t>
  </si>
  <si>
    <t>Oldbawn Terrace</t>
  </si>
  <si>
    <t>Ballyroan Crescent</t>
  </si>
  <si>
    <t>Beauford Downs &amp; Court</t>
  </si>
  <si>
    <t>Butterfield Avenue</t>
  </si>
  <si>
    <t>Butterfield Park and Orchard</t>
  </si>
  <si>
    <t>Daletree Estate</t>
  </si>
  <si>
    <t>Delaford Avenue</t>
  </si>
  <si>
    <t>Dodder Valley Estate</t>
  </si>
  <si>
    <t>Glendown Estate</t>
  </si>
  <si>
    <t>Greentrees Park</t>
  </si>
  <si>
    <t>Marian Crescent</t>
  </si>
  <si>
    <t>Mountdown Road</t>
  </si>
  <si>
    <t>Orlagh Estate</t>
  </si>
  <si>
    <t>Owendoher Avenue</t>
  </si>
  <si>
    <t>Saint Patricks Road, Walkinstown</t>
  </si>
  <si>
    <t>Templeogue Wood</t>
  </si>
  <si>
    <t>Landsdowne park - Between Upper &amp; Lower</t>
  </si>
  <si>
    <t>Whitechurch Estate</t>
  </si>
  <si>
    <t>Whitechurch Road- Grangebrook to Taylor's lane</t>
  </si>
  <si>
    <t>Whitechurch Road- Grangebrook to Whitechurch National School</t>
  </si>
  <si>
    <t>Whitehall Road West (Quarry Drive and Limekiln Lane)</t>
  </si>
  <si>
    <t>Whitehall Road West jnc Kimmage Road West</t>
  </si>
  <si>
    <t>Woodlawn Park</t>
  </si>
  <si>
    <t>Firhouse Road West</t>
  </si>
  <si>
    <t>Alderwood Green</t>
  </si>
  <si>
    <t>Drumcairn (Incl. Green)</t>
  </si>
  <si>
    <t>Cloonmore Estate</t>
  </si>
  <si>
    <t>Redwood Kilnamanagh</t>
  </si>
  <si>
    <t>Tymon Cresent</t>
  </si>
  <si>
    <t>Gleann Na Smol</t>
  </si>
  <si>
    <t>Raheen Estate</t>
  </si>
  <si>
    <t>Cul Na Greine</t>
  </si>
  <si>
    <t>Parkhill Court</t>
  </si>
  <si>
    <t>Tamarisk Walk</t>
  </si>
  <si>
    <t>Elmcastle Drive</t>
  </si>
  <si>
    <t>Ambervale</t>
  </si>
  <si>
    <t>Glenview Park</t>
  </si>
  <si>
    <t>Bohernabreena</t>
  </si>
  <si>
    <t>Neilstown Village Court Paving &amp; Drainage</t>
  </si>
  <si>
    <t>From Junction of Woodview heights to Meadowvie grove junction</t>
  </si>
  <si>
    <t>Liffey Ave roundabout to Liffey terrace roundabout</t>
  </si>
  <si>
    <t>Oatfield Avenue resurface</t>
  </si>
  <si>
    <t>Ardeevin junction of Lucan rd</t>
  </si>
  <si>
    <t>St Marks Drive resurface</t>
  </si>
  <si>
    <t xml:space="preserve">Roadway &amp; Drainage repairs </t>
  </si>
  <si>
    <t>Drainage works on Station rd</t>
  </si>
  <si>
    <t xml:space="preserve">Footpath repairs from Roseview to Riverside drive </t>
  </si>
  <si>
    <t>Ninth Lock rd Drainage &amp; Footpath</t>
  </si>
  <si>
    <t>Drainage and Paving repairs outside school</t>
  </si>
  <si>
    <t>Section of Mill Lane past the entrance to Stewarts Hospital</t>
  </si>
  <si>
    <t xml:space="preserve">Section of road at Junction to Pennyhill </t>
  </si>
  <si>
    <t>Hillcrest Est/Newcastle rd Junction</t>
  </si>
  <si>
    <t>Junction on JFK Drive/Avenue</t>
  </si>
  <si>
    <t>section on Garter lane incl Banconi Ave junction</t>
  </si>
  <si>
    <t>Bustop on Neilstown rd at shops</t>
  </si>
  <si>
    <t>From Fonthill rd to Diageo</t>
  </si>
  <si>
    <t xml:space="preserve">Various locations in Esker Meadow Estate </t>
  </si>
  <si>
    <t>Section of footpath at Tesco</t>
  </si>
  <si>
    <t>Section of footpath on the Dingle and the Coppice</t>
  </si>
  <si>
    <t>Section of footpath in Chalet Gardens</t>
  </si>
  <si>
    <t>Monastery Drive/Rise Footpath repairs</t>
  </si>
  <si>
    <t>Section of footpath on Rowlagh Avenue</t>
  </si>
  <si>
    <t>Section of footpath in Ardeevin Estate</t>
  </si>
  <si>
    <t>Sections of footpath throughout Palmerstown Woods estate</t>
  </si>
  <si>
    <t>Griffeen Ave Cycletrack resurface</t>
  </si>
  <si>
    <t>Footpath repair Arthur Griffith Park</t>
  </si>
  <si>
    <t>Rowlagh Avenue</t>
  </si>
  <si>
    <t>Path repairs</t>
  </si>
  <si>
    <t>Rathfarnham Wood- Number 19 to Number 36</t>
  </si>
  <si>
    <t>Lane rear of cottages (Incl. 153 Ballyboden Road)</t>
  </si>
  <si>
    <t>Junction with Butterfield Crescent to Junction Butterfield Park</t>
  </si>
  <si>
    <t>Templeville Drive- No 116 to s/o 48 and No 27 to No 13</t>
  </si>
  <si>
    <t>Orwell Park Close- Hammerhead</t>
  </si>
  <si>
    <t>Rossmore Crescent</t>
  </si>
  <si>
    <t xml:space="preserve">Junction with Limkiln Road to Junction with Temple Manor Grove </t>
  </si>
  <si>
    <t>Willbrook Estate- s/o 103 to s/o 95</t>
  </si>
  <si>
    <t>Junction with Mount Venus Road to Junction Gunny Hill</t>
  </si>
  <si>
    <t>Patching various locations (diversion route)</t>
  </si>
  <si>
    <t>Whitechurch Way</t>
  </si>
  <si>
    <t>Corrybeg- Junction N81</t>
  </si>
  <si>
    <t>Junction with Court to end of cul-de-sac</t>
  </si>
  <si>
    <t>Upper cunard- Towards junction with Military Road</t>
  </si>
  <si>
    <t>Knockmore Gardens- No 8 to No 20</t>
  </si>
  <si>
    <t>Sections from Quarry to junction with Shankhill Road</t>
  </si>
  <si>
    <t>Knockmore Gardens</t>
  </si>
  <si>
    <t xml:space="preserve">McMahon's Lane (Sections of) </t>
  </si>
  <si>
    <t>Millbrook Lawns- The Park</t>
  </si>
  <si>
    <t>Ashfield Avenue and Ballymount Road Junctions with Sylvan Drive</t>
  </si>
  <si>
    <t>Bus Stop O/S HQ &amp; Belgard Sq. West - Bus Lane</t>
  </si>
  <si>
    <t>Belgard Square North</t>
  </si>
  <si>
    <t>Oldbawn Road to Oldbawn Drive</t>
  </si>
  <si>
    <t>Sections Tymonville Road/Court and Tymon N. Av./Road</t>
  </si>
  <si>
    <t>Sections St. Aongus Road, Court and Green</t>
  </si>
  <si>
    <t>St Aongus Estate</t>
  </si>
  <si>
    <t>Wainsfort Avenue &amp; Crescent</t>
  </si>
  <si>
    <t>Rushbrook Drive Crescent Road Grove.</t>
  </si>
  <si>
    <t>Kingswood Heights- The Garth</t>
  </si>
  <si>
    <t>Birchview Park, Kilnamanagh</t>
  </si>
  <si>
    <t>Tallaght Village</t>
  </si>
  <si>
    <t>Belgard Heights The Glade and The Oaks,</t>
  </si>
  <si>
    <t>Strengthening and Overlay</t>
  </si>
  <si>
    <t>James Connolly Park</t>
  </si>
  <si>
    <t>Oatfield Estate- Close, Grove, Avenue</t>
  </si>
  <si>
    <t>St Marks Est Drive</t>
  </si>
  <si>
    <t>Path repairs &amp; drainage</t>
  </si>
  <si>
    <t>Killinarden Estate</t>
  </si>
  <si>
    <t>Meile an Rí</t>
  </si>
  <si>
    <t>Lealand Estate</t>
  </si>
  <si>
    <t>Foxdene Estate</t>
  </si>
  <si>
    <t>Edge strenghtening &amp; overlay</t>
  </si>
  <si>
    <t>Tubber Lane</t>
  </si>
  <si>
    <t>Steelestown</t>
  </si>
  <si>
    <t xml:space="preserve">Hazlehatch Road </t>
  </si>
  <si>
    <t>Moorefield Estate</t>
  </si>
  <si>
    <t>TOTAL</t>
  </si>
  <si>
    <t>Path repairs various locations</t>
  </si>
  <si>
    <t xml:space="preserve">Boherboy Road                           </t>
  </si>
  <si>
    <t>Kilcarrig Estate</t>
  </si>
  <si>
    <t>Glenshane</t>
  </si>
  <si>
    <t>McDonaghs Lane</t>
  </si>
  <si>
    <t xml:space="preserve">Garter Lane/ Banconi Ave Jtn   </t>
  </si>
  <si>
    <t>Killinarden Road &amp; Tallaght Hill</t>
  </si>
  <si>
    <t>Lees Lane</t>
  </si>
  <si>
    <t>Lanndale Lawns</t>
  </si>
  <si>
    <t>Heatherview near Shops</t>
  </si>
  <si>
    <t>Dromcarra Avenue</t>
  </si>
  <si>
    <t>McMahon's Lane, / Beasley's Lane</t>
  </si>
  <si>
    <t>Upper Cunard</t>
  </si>
  <si>
    <t>Ashton Grove and Ashton Grove</t>
  </si>
  <si>
    <t>Robinhood Industrial Estate</t>
  </si>
  <si>
    <t xml:space="preserve">Ashfield </t>
  </si>
  <si>
    <t>Allocation  €</t>
  </si>
  <si>
    <t>Clondalkin Village path repairs</t>
  </si>
  <si>
    <t>Path repairs outside Credit Union</t>
  </si>
  <si>
    <t xml:space="preserve">Woodview Estate </t>
  </si>
  <si>
    <t xml:space="preserve">Various Sections </t>
  </si>
  <si>
    <t xml:space="preserve">Fernhill Road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</si>
</sst>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48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/>
    <xf numFmtId="0" fontId="5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5" fillId="0" borderId="11" xfId="0" applyFont="1" applyFill="1" applyBorder="1"/>
    <xf numFmtId="0" fontId="3" fillId="0" borderId="7" xfId="0" applyFont="1" applyFill="1" applyBorder="1" applyAlignment="1"/>
    <xf numFmtId="0" fontId="4" fillId="0" borderId="9" xfId="0" applyFont="1" applyFill="1" applyBorder="1" applyAlignment="1">
      <alignment horizontal="right"/>
    </xf>
    <xf numFmtId="0" fontId="2" fillId="0" borderId="7" xfId="0" applyFont="1" applyFill="1" applyBorder="1" applyAlignment="1"/>
    <xf numFmtId="2" fontId="2" fillId="0" borderId="2" xfId="0" applyNumberFormat="1" applyFont="1" applyFill="1" applyBorder="1" applyAlignment="1"/>
    <xf numFmtId="2" fontId="2" fillId="0" borderId="4" xfId="0" applyNumberFormat="1" applyFont="1" applyFill="1" applyBorder="1" applyAlignment="1">
      <alignment wrapText="1"/>
    </xf>
    <xf numFmtId="2" fontId="2" fillId="0" borderId="7" xfId="0" applyNumberFormat="1" applyFont="1" applyFill="1" applyBorder="1" applyAlignment="1">
      <alignment wrapText="1"/>
    </xf>
    <xf numFmtId="3" fontId="2" fillId="0" borderId="4" xfId="0" applyNumberFormat="1" applyFont="1" applyFill="1" applyBorder="1" applyAlignment="1"/>
    <xf numFmtId="3" fontId="2" fillId="0" borderId="7" xfId="0" applyNumberFormat="1" applyFont="1" applyFill="1" applyBorder="1" applyAlignment="1"/>
    <xf numFmtId="2" fontId="2" fillId="0" borderId="7" xfId="0" applyNumberFormat="1" applyFont="1" applyFill="1" applyBorder="1" applyAlignment="1"/>
    <xf numFmtId="3" fontId="2" fillId="0" borderId="7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center" wrapText="1"/>
    </xf>
    <xf numFmtId="3" fontId="4" fillId="0" borderId="6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10" fillId="0" borderId="6" xfId="0" applyNumberFormat="1" applyFont="1" applyFill="1" applyBorder="1" applyAlignment="1">
      <alignment horizontal="right"/>
    </xf>
    <xf numFmtId="3" fontId="4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4" fillId="0" borderId="3" xfId="0" applyNumberFormat="1" applyFont="1" applyFill="1" applyBorder="1" applyAlignment="1"/>
    <xf numFmtId="0" fontId="8" fillId="0" borderId="1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/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right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8" fillId="0" borderId="3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8" fillId="0" borderId="9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wrapText="1"/>
    </xf>
    <xf numFmtId="0" fontId="12" fillId="0" borderId="10" xfId="0" applyFont="1" applyFill="1" applyBorder="1" applyAlignment="1"/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3"/>
  <sheetViews>
    <sheetView tabSelected="1" view="pageBreakPreview" topLeftCell="A229" zoomScale="115" zoomScaleNormal="90" zoomScaleSheetLayoutView="115" workbookViewId="0">
      <selection activeCell="D212" sqref="D212"/>
    </sheetView>
  </sheetViews>
  <sheetFormatPr defaultColWidth="9.140625" defaultRowHeight="17.45" customHeight="1" x14ac:dyDescent="0.25"/>
  <cols>
    <col min="1" max="1" width="4.7109375" style="5" customWidth="1"/>
    <col min="2" max="2" width="63" style="38" customWidth="1"/>
    <col min="3" max="3" width="13.85546875" style="26" customWidth="1"/>
    <col min="4" max="4" width="56.85546875" style="18" bestFit="1" customWidth="1"/>
    <col min="5" max="5" width="54.7109375" style="1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4" ht="23.45" customHeight="1" x14ac:dyDescent="0.4">
      <c r="A1" s="6"/>
      <c r="B1" s="52" t="s">
        <v>53</v>
      </c>
      <c r="C1" s="20"/>
      <c r="D1" s="13"/>
    </row>
    <row r="2" spans="1:4" s="2" customFormat="1" ht="30.75" customHeight="1" thickBot="1" x14ac:dyDescent="0.3">
      <c r="A2" s="7"/>
      <c r="B2" s="34"/>
      <c r="C2" s="21" t="s">
        <v>223</v>
      </c>
      <c r="D2" s="14"/>
    </row>
    <row r="3" spans="1:4" s="3" customFormat="1" ht="17.45" customHeight="1" x14ac:dyDescent="0.25">
      <c r="A3" s="8"/>
      <c r="B3" s="35"/>
      <c r="C3" s="22"/>
      <c r="D3" s="15"/>
    </row>
    <row r="4" spans="1:4" s="3" customFormat="1" ht="21" customHeight="1" x14ac:dyDescent="0.25">
      <c r="A4" s="8"/>
      <c r="B4" s="53" t="s">
        <v>0</v>
      </c>
      <c r="C4" s="22"/>
      <c r="D4" s="15"/>
    </row>
    <row r="5" spans="1:4" s="3" customFormat="1" ht="21" customHeight="1" x14ac:dyDescent="0.25">
      <c r="A5" s="8"/>
      <c r="B5" s="53"/>
      <c r="C5" s="22"/>
      <c r="D5" s="15"/>
    </row>
    <row r="6" spans="1:4" s="3" customFormat="1" ht="17.45" customHeight="1" thickBot="1" x14ac:dyDescent="0.3">
      <c r="A6" s="8"/>
      <c r="B6" s="36" t="s">
        <v>1</v>
      </c>
      <c r="C6" s="22"/>
      <c r="D6" s="15"/>
    </row>
    <row r="7" spans="1:4" s="3" customFormat="1" ht="17.45" customHeight="1" x14ac:dyDescent="0.25">
      <c r="A7" s="8"/>
      <c r="B7" s="37" t="s">
        <v>54</v>
      </c>
      <c r="C7" s="23">
        <v>95000</v>
      </c>
      <c r="D7" s="12" t="s">
        <v>131</v>
      </c>
    </row>
    <row r="8" spans="1:4" s="3" customFormat="1" ht="17.45" customHeight="1" x14ac:dyDescent="0.25">
      <c r="A8" s="8"/>
      <c r="B8" s="38" t="s">
        <v>214</v>
      </c>
      <c r="C8" s="23">
        <v>40000</v>
      </c>
      <c r="D8" s="12" t="s">
        <v>192</v>
      </c>
    </row>
    <row r="9" spans="1:4" s="3" customFormat="1" ht="17.45" customHeight="1" x14ac:dyDescent="0.25">
      <c r="A9" s="8"/>
      <c r="B9" s="37" t="s">
        <v>72</v>
      </c>
      <c r="C9" s="23">
        <v>140000</v>
      </c>
      <c r="D9" s="12" t="s">
        <v>147</v>
      </c>
    </row>
    <row r="10" spans="1:4" s="3" customFormat="1" ht="17.45" customHeight="1" x14ac:dyDescent="0.25">
      <c r="A10" s="8"/>
      <c r="B10" s="38" t="s">
        <v>56</v>
      </c>
      <c r="C10" s="23">
        <v>35000</v>
      </c>
      <c r="D10" s="12" t="s">
        <v>133</v>
      </c>
    </row>
    <row r="11" spans="1:4" ht="17.45" customHeight="1" x14ac:dyDescent="0.25">
      <c r="B11" s="38" t="s">
        <v>58</v>
      </c>
      <c r="C11" s="23">
        <v>60000</v>
      </c>
      <c r="D11" s="12" t="s">
        <v>135</v>
      </c>
    </row>
    <row r="12" spans="1:4" ht="17.45" customHeight="1" x14ac:dyDescent="0.25">
      <c r="B12" s="37" t="s">
        <v>71</v>
      </c>
      <c r="C12" s="23">
        <v>40000</v>
      </c>
      <c r="D12" s="12" t="s">
        <v>146</v>
      </c>
    </row>
    <row r="13" spans="1:4" ht="17.45" customHeight="1" x14ac:dyDescent="0.25">
      <c r="B13" s="38" t="s">
        <v>70</v>
      </c>
      <c r="C13" s="23">
        <v>50000</v>
      </c>
      <c r="D13" s="12" t="s">
        <v>144</v>
      </c>
    </row>
    <row r="14" spans="1:4" ht="17.45" customHeight="1" x14ac:dyDescent="0.25">
      <c r="B14" s="39" t="s">
        <v>130</v>
      </c>
      <c r="C14" s="23">
        <v>20000</v>
      </c>
      <c r="D14" s="12" t="s">
        <v>140</v>
      </c>
    </row>
    <row r="15" spans="1:4" ht="17.45" customHeight="1" x14ac:dyDescent="0.25">
      <c r="B15" s="37" t="s">
        <v>203</v>
      </c>
      <c r="C15" s="23">
        <v>30000</v>
      </c>
      <c r="D15" s="12" t="s">
        <v>201</v>
      </c>
    </row>
    <row r="16" spans="1:4" ht="17.45" customHeight="1" thickBot="1" x14ac:dyDescent="0.3">
      <c r="C16" s="24"/>
      <c r="D16" s="12"/>
    </row>
    <row r="17" spans="2:4" ht="17.45" customHeight="1" thickBot="1" x14ac:dyDescent="0.3">
      <c r="B17" s="11" t="s">
        <v>2</v>
      </c>
      <c r="C17" s="25">
        <f>SUM(C7:C16)</f>
        <v>510000</v>
      </c>
      <c r="D17" s="12"/>
    </row>
    <row r="18" spans="2:4" ht="17.45" customHeight="1" x14ac:dyDescent="0.25">
      <c r="C18" s="23"/>
      <c r="D18" s="12"/>
    </row>
    <row r="19" spans="2:4" ht="17.45" customHeight="1" x14ac:dyDescent="0.25">
      <c r="C19" s="23"/>
      <c r="D19" s="12"/>
    </row>
    <row r="20" spans="2:4" ht="17.45" customHeight="1" thickBot="1" x14ac:dyDescent="0.3">
      <c r="B20" s="36" t="s">
        <v>3</v>
      </c>
      <c r="C20" s="23"/>
      <c r="D20" s="12"/>
    </row>
    <row r="21" spans="2:4" ht="17.45" customHeight="1" x14ac:dyDescent="0.25">
      <c r="B21" s="41"/>
      <c r="C21" s="23"/>
      <c r="D21" s="12"/>
    </row>
    <row r="22" spans="2:4" ht="17.45" customHeight="1" x14ac:dyDescent="0.25">
      <c r="B22" s="38" t="s">
        <v>61</v>
      </c>
      <c r="C22" s="23">
        <v>45000</v>
      </c>
      <c r="D22" s="12" t="s">
        <v>159</v>
      </c>
    </row>
    <row r="23" spans="2:4" ht="17.45" customHeight="1" x14ac:dyDescent="0.25">
      <c r="B23" s="39" t="s">
        <v>6</v>
      </c>
      <c r="C23" s="23">
        <v>45000</v>
      </c>
      <c r="D23" s="12" t="s">
        <v>159</v>
      </c>
    </row>
    <row r="24" spans="2:4" ht="17.45" customHeight="1" x14ac:dyDescent="0.25">
      <c r="B24" s="39" t="s">
        <v>65</v>
      </c>
      <c r="C24" s="23">
        <v>20000</v>
      </c>
      <c r="D24" s="12" t="s">
        <v>159</v>
      </c>
    </row>
    <row r="25" spans="2:4" ht="17.45" customHeight="1" x14ac:dyDescent="0.25">
      <c r="B25" s="39" t="s">
        <v>224</v>
      </c>
      <c r="C25" s="23">
        <v>10000</v>
      </c>
      <c r="D25" s="12" t="s">
        <v>225</v>
      </c>
    </row>
    <row r="26" spans="2:4" ht="17.45" customHeight="1" x14ac:dyDescent="0.25">
      <c r="B26" s="39" t="s">
        <v>62</v>
      </c>
      <c r="C26" s="23">
        <v>50000</v>
      </c>
      <c r="D26" s="12" t="s">
        <v>159</v>
      </c>
    </row>
    <row r="27" spans="2:4" ht="17.45" customHeight="1" x14ac:dyDescent="0.25">
      <c r="B27" s="38" t="s">
        <v>7</v>
      </c>
      <c r="C27" s="23">
        <v>35000</v>
      </c>
      <c r="D27" s="12" t="s">
        <v>159</v>
      </c>
    </row>
    <row r="28" spans="2:4" ht="17.45" customHeight="1" x14ac:dyDescent="0.25">
      <c r="B28" s="38" t="s">
        <v>4</v>
      </c>
      <c r="C28" s="23">
        <v>45000</v>
      </c>
      <c r="D28" s="12" t="s">
        <v>159</v>
      </c>
    </row>
    <row r="29" spans="2:4" ht="17.45" customHeight="1" x14ac:dyDescent="0.25">
      <c r="B29" s="38" t="s">
        <v>193</v>
      </c>
      <c r="C29" s="23">
        <v>40000</v>
      </c>
      <c r="D29" s="12" t="s">
        <v>159</v>
      </c>
    </row>
    <row r="30" spans="2:4" ht="17.45" customHeight="1" x14ac:dyDescent="0.25">
      <c r="B30" s="38" t="s">
        <v>5</v>
      </c>
      <c r="C30" s="23">
        <v>40000</v>
      </c>
      <c r="D30" s="12" t="s">
        <v>159</v>
      </c>
    </row>
    <row r="31" spans="2:4" ht="17.45" customHeight="1" x14ac:dyDescent="0.25">
      <c r="B31" s="39" t="s">
        <v>66</v>
      </c>
      <c r="C31" s="23">
        <v>25000</v>
      </c>
      <c r="D31" s="12" t="s">
        <v>159</v>
      </c>
    </row>
    <row r="32" spans="2:4" ht="17.45" customHeight="1" x14ac:dyDescent="0.25">
      <c r="B32" s="38" t="s">
        <v>139</v>
      </c>
      <c r="C32" s="23">
        <v>25000</v>
      </c>
      <c r="D32" s="12" t="s">
        <v>159</v>
      </c>
    </row>
    <row r="33" spans="1:4" ht="17.45" customHeight="1" x14ac:dyDescent="0.25">
      <c r="B33" s="38" t="s">
        <v>194</v>
      </c>
      <c r="C33" s="23">
        <v>45000</v>
      </c>
      <c r="D33" s="12" t="s">
        <v>159</v>
      </c>
    </row>
    <row r="34" spans="1:4" ht="17.45" customHeight="1" x14ac:dyDescent="0.25">
      <c r="B34" s="39" t="s">
        <v>158</v>
      </c>
      <c r="C34" s="23">
        <v>35000</v>
      </c>
      <c r="D34" s="12" t="s">
        <v>159</v>
      </c>
    </row>
    <row r="35" spans="1:4" ht="17.45" customHeight="1" x14ac:dyDescent="0.25">
      <c r="B35" s="38" t="s">
        <v>59</v>
      </c>
      <c r="C35" s="23">
        <v>35000</v>
      </c>
      <c r="D35" s="12" t="s">
        <v>159</v>
      </c>
    </row>
    <row r="36" spans="1:4" ht="17.45" customHeight="1" x14ac:dyDescent="0.25">
      <c r="B36" s="38" t="s">
        <v>195</v>
      </c>
      <c r="C36" s="23">
        <v>40000</v>
      </c>
      <c r="D36" s="12" t="s">
        <v>196</v>
      </c>
    </row>
    <row r="37" spans="1:4" ht="17.45" customHeight="1" x14ac:dyDescent="0.25">
      <c r="B37" s="39" t="s">
        <v>63</v>
      </c>
      <c r="C37" s="23">
        <v>30000</v>
      </c>
      <c r="D37" s="12" t="s">
        <v>137</v>
      </c>
    </row>
    <row r="38" spans="1:4" ht="17.45" customHeight="1" x14ac:dyDescent="0.25">
      <c r="B38" s="42" t="s">
        <v>75</v>
      </c>
      <c r="C38" s="23">
        <v>35000</v>
      </c>
      <c r="D38" s="12" t="s">
        <v>152</v>
      </c>
    </row>
    <row r="39" spans="1:4" ht="17.45" customHeight="1" x14ac:dyDescent="0.25">
      <c r="B39" s="42"/>
      <c r="C39" s="23"/>
      <c r="D39" s="12"/>
    </row>
    <row r="40" spans="1:4" ht="17.45" customHeight="1" thickBot="1" x14ac:dyDescent="0.3">
      <c r="B40" s="42"/>
      <c r="C40" s="23"/>
      <c r="D40" s="12"/>
    </row>
    <row r="41" spans="1:4" ht="17.45" customHeight="1" thickBot="1" x14ac:dyDescent="0.3">
      <c r="B41" s="11" t="s">
        <v>8</v>
      </c>
      <c r="C41" s="25">
        <f>SUM(C22:C40)</f>
        <v>600000</v>
      </c>
      <c r="D41" s="12"/>
    </row>
    <row r="42" spans="1:4" s="4" customFormat="1" ht="17.45" customHeight="1" thickBot="1" x14ac:dyDescent="0.3">
      <c r="A42" s="9"/>
      <c r="B42" s="43"/>
      <c r="C42" s="24"/>
      <c r="D42" s="16"/>
    </row>
    <row r="43" spans="1:4" ht="17.45" customHeight="1" x14ac:dyDescent="0.25">
      <c r="B43" s="42"/>
      <c r="C43" s="23"/>
      <c r="D43" s="17"/>
    </row>
    <row r="44" spans="1:4" ht="24" customHeight="1" x14ac:dyDescent="0.25">
      <c r="B44" s="53" t="s">
        <v>9</v>
      </c>
      <c r="C44" s="23"/>
      <c r="D44" s="17"/>
    </row>
    <row r="45" spans="1:4" ht="17.45" customHeight="1" x14ac:dyDescent="0.25">
      <c r="B45" s="42"/>
      <c r="C45" s="23"/>
      <c r="D45" s="12"/>
    </row>
    <row r="46" spans="1:4" ht="17.45" customHeight="1" thickBot="1" x14ac:dyDescent="0.3">
      <c r="B46" s="36" t="s">
        <v>10</v>
      </c>
      <c r="C46" s="23"/>
      <c r="D46" s="12"/>
    </row>
    <row r="47" spans="1:4" ht="17.45" customHeight="1" x14ac:dyDescent="0.25">
      <c r="B47" s="38" t="s">
        <v>57</v>
      </c>
      <c r="C47" s="23">
        <v>50000</v>
      </c>
      <c r="D47" s="12" t="s">
        <v>134</v>
      </c>
    </row>
    <row r="48" spans="1:4" ht="17.45" customHeight="1" x14ac:dyDescent="0.25">
      <c r="B48" s="38" t="s">
        <v>60</v>
      </c>
      <c r="C48" s="23">
        <v>65000</v>
      </c>
      <c r="D48" s="12" t="s">
        <v>136</v>
      </c>
    </row>
    <row r="49" spans="2:5" ht="17.45" customHeight="1" x14ac:dyDescent="0.25">
      <c r="B49" s="38" t="s">
        <v>204</v>
      </c>
      <c r="C49" s="23">
        <v>35000</v>
      </c>
      <c r="D49" s="12" t="s">
        <v>201</v>
      </c>
    </row>
    <row r="50" spans="2:5" ht="17.45" customHeight="1" x14ac:dyDescent="0.25">
      <c r="B50" s="38" t="s">
        <v>67</v>
      </c>
      <c r="C50" s="23">
        <v>50000</v>
      </c>
      <c r="D50" s="12" t="s">
        <v>141</v>
      </c>
    </row>
    <row r="51" spans="2:5" ht="17.45" customHeight="1" x14ac:dyDescent="0.25">
      <c r="B51" s="38" t="s">
        <v>69</v>
      </c>
      <c r="C51" s="23">
        <v>70000</v>
      </c>
      <c r="D51" s="12" t="s">
        <v>143</v>
      </c>
    </row>
    <row r="52" spans="2:5" ht="17.45" customHeight="1" x14ac:dyDescent="0.25">
      <c r="B52" s="37" t="s">
        <v>68</v>
      </c>
      <c r="C52" s="23">
        <v>105000</v>
      </c>
      <c r="D52" s="12" t="s">
        <v>142</v>
      </c>
    </row>
    <row r="53" spans="2:5" ht="17.45" customHeight="1" x14ac:dyDescent="0.25">
      <c r="B53" s="38" t="s">
        <v>55</v>
      </c>
      <c r="C53" s="23">
        <v>75000</v>
      </c>
      <c r="D53" s="12" t="s">
        <v>132</v>
      </c>
    </row>
    <row r="54" spans="2:5" ht="17.45" customHeight="1" x14ac:dyDescent="0.25">
      <c r="B54" s="37" t="s">
        <v>202</v>
      </c>
      <c r="C54" s="23">
        <v>30000</v>
      </c>
      <c r="D54" s="12" t="s">
        <v>201</v>
      </c>
    </row>
    <row r="55" spans="2:5" ht="17.45" customHeight="1" x14ac:dyDescent="0.25">
      <c r="C55" s="23"/>
      <c r="D55" s="12"/>
    </row>
    <row r="56" spans="2:5" ht="17.45" customHeight="1" thickBot="1" x14ac:dyDescent="0.3">
      <c r="B56" s="37"/>
      <c r="C56" s="23"/>
      <c r="D56" s="12"/>
    </row>
    <row r="57" spans="2:5" ht="17.45" customHeight="1" thickBot="1" x14ac:dyDescent="0.3">
      <c r="B57" s="11" t="s">
        <v>11</v>
      </c>
      <c r="C57" s="25">
        <f>SUM(C47:C56)</f>
        <v>480000</v>
      </c>
      <c r="D57" s="12"/>
    </row>
    <row r="58" spans="2:5" ht="17.45" customHeight="1" x14ac:dyDescent="0.25">
      <c r="C58" s="23"/>
      <c r="D58" s="12"/>
    </row>
    <row r="59" spans="2:5" ht="17.45" customHeight="1" x14ac:dyDescent="0.25">
      <c r="C59" s="23"/>
      <c r="D59" s="12"/>
    </row>
    <row r="60" spans="2:5" ht="17.45" customHeight="1" thickBot="1" x14ac:dyDescent="0.3">
      <c r="B60" s="36" t="s">
        <v>12</v>
      </c>
      <c r="C60" s="23"/>
      <c r="D60" s="12"/>
    </row>
    <row r="61" spans="2:5" ht="17.45" customHeight="1" x14ac:dyDescent="0.25">
      <c r="B61" s="39" t="s">
        <v>76</v>
      </c>
      <c r="C61" s="23">
        <v>55000</v>
      </c>
      <c r="D61" s="12" t="s">
        <v>154</v>
      </c>
    </row>
    <row r="62" spans="2:5" ht="17.45" customHeight="1" x14ac:dyDescent="0.25">
      <c r="B62" s="38" t="s">
        <v>16</v>
      </c>
      <c r="C62" s="23">
        <v>35000</v>
      </c>
      <c r="D62" s="12" t="s">
        <v>157</v>
      </c>
    </row>
    <row r="63" spans="2:5" ht="17.45" customHeight="1" x14ac:dyDescent="0.25">
      <c r="B63" s="38" t="s">
        <v>14</v>
      </c>
      <c r="C63" s="23">
        <v>15000</v>
      </c>
      <c r="D63" s="12" t="s">
        <v>151</v>
      </c>
    </row>
    <row r="64" spans="2:5" ht="17.45" customHeight="1" x14ac:dyDescent="0.25">
      <c r="B64" s="38" t="s">
        <v>74</v>
      </c>
      <c r="C64" s="23">
        <v>42000</v>
      </c>
      <c r="D64" s="12" t="s">
        <v>149</v>
      </c>
      <c r="E64" s="10" t="s">
        <v>153</v>
      </c>
    </row>
    <row r="65" spans="2:4" ht="17.45" customHeight="1" x14ac:dyDescent="0.25">
      <c r="B65" s="44" t="s">
        <v>73</v>
      </c>
      <c r="C65" s="23">
        <v>65000</v>
      </c>
      <c r="D65" s="12" t="s">
        <v>148</v>
      </c>
    </row>
    <row r="66" spans="2:4" ht="17.45" customHeight="1" x14ac:dyDescent="0.25">
      <c r="B66" s="38" t="s">
        <v>77</v>
      </c>
      <c r="C66" s="23">
        <v>35000</v>
      </c>
      <c r="D66" s="12" t="s">
        <v>156</v>
      </c>
    </row>
    <row r="67" spans="2:4" ht="17.45" customHeight="1" x14ac:dyDescent="0.25">
      <c r="B67" s="39" t="s">
        <v>64</v>
      </c>
      <c r="C67" s="23">
        <v>40000</v>
      </c>
      <c r="D67" s="12" t="s">
        <v>138</v>
      </c>
    </row>
    <row r="68" spans="2:4" ht="17.45" customHeight="1" x14ac:dyDescent="0.25">
      <c r="B68" s="38" t="s">
        <v>15</v>
      </c>
      <c r="C68" s="23">
        <v>45000</v>
      </c>
      <c r="D68" s="12" t="s">
        <v>155</v>
      </c>
    </row>
    <row r="69" spans="2:4" ht="17.45" customHeight="1" x14ac:dyDescent="0.25">
      <c r="B69" s="38" t="s">
        <v>13</v>
      </c>
      <c r="C69" s="23">
        <v>40000</v>
      </c>
      <c r="D69" s="12" t="s">
        <v>150</v>
      </c>
    </row>
    <row r="70" spans="2:4" ht="17.45" customHeight="1" x14ac:dyDescent="0.25">
      <c r="B70" s="38" t="s">
        <v>226</v>
      </c>
      <c r="C70" s="23">
        <v>10000</v>
      </c>
      <c r="D70" s="12" t="s">
        <v>227</v>
      </c>
    </row>
    <row r="71" spans="2:4" ht="17.45" customHeight="1" thickBot="1" x14ac:dyDescent="0.3">
      <c r="B71" s="42"/>
      <c r="C71" s="23"/>
      <c r="D71" s="12"/>
    </row>
    <row r="72" spans="2:4" ht="17.45" customHeight="1" thickBot="1" x14ac:dyDescent="0.3">
      <c r="B72" s="11" t="s">
        <v>17</v>
      </c>
      <c r="C72" s="25">
        <f>SUM(C61:C71)</f>
        <v>382000</v>
      </c>
      <c r="D72" s="12"/>
    </row>
    <row r="73" spans="2:4" ht="17.45" customHeight="1" x14ac:dyDescent="0.25">
      <c r="B73" s="42"/>
      <c r="C73" s="23"/>
      <c r="D73" s="17"/>
    </row>
    <row r="74" spans="2:4" ht="17.45" customHeight="1" x14ac:dyDescent="0.25">
      <c r="B74" s="42"/>
      <c r="C74" s="23"/>
      <c r="D74" s="12"/>
    </row>
    <row r="75" spans="2:4" ht="17.45" customHeight="1" x14ac:dyDescent="0.25">
      <c r="B75" s="39"/>
      <c r="D75" s="17"/>
    </row>
    <row r="76" spans="2:4" ht="22.9" customHeight="1" x14ac:dyDescent="0.25">
      <c r="B76" s="53" t="s">
        <v>18</v>
      </c>
      <c r="D76" s="17"/>
    </row>
    <row r="77" spans="2:4" ht="17.45" customHeight="1" x14ac:dyDescent="0.25">
      <c r="B77" s="39"/>
      <c r="D77" s="17"/>
    </row>
    <row r="78" spans="2:4" ht="17.45" customHeight="1" thickBot="1" x14ac:dyDescent="0.3">
      <c r="B78" s="36" t="s">
        <v>19</v>
      </c>
      <c r="D78" s="12"/>
    </row>
    <row r="79" spans="2:4" ht="19.5" customHeight="1" x14ac:dyDescent="0.25">
      <c r="B79" s="39" t="s">
        <v>90</v>
      </c>
      <c r="C79" s="23">
        <v>32000</v>
      </c>
      <c r="D79" s="12" t="s">
        <v>179</v>
      </c>
    </row>
    <row r="80" spans="2:4" ht="17.45" customHeight="1" x14ac:dyDescent="0.25">
      <c r="B80" s="39" t="s">
        <v>181</v>
      </c>
      <c r="C80" s="23">
        <v>32000</v>
      </c>
      <c r="D80" s="12" t="s">
        <v>180</v>
      </c>
    </row>
    <row r="81" spans="2:4" ht="17.45" customHeight="1" x14ac:dyDescent="0.25">
      <c r="B81" s="39" t="s">
        <v>91</v>
      </c>
      <c r="C81" s="23">
        <v>87000</v>
      </c>
      <c r="D81" s="12" t="s">
        <v>178</v>
      </c>
    </row>
    <row r="82" spans="2:4" ht="17.45" customHeight="1" x14ac:dyDescent="0.25">
      <c r="B82" s="39" t="s">
        <v>92</v>
      </c>
      <c r="C82" s="23">
        <v>16000</v>
      </c>
      <c r="D82" s="12" t="s">
        <v>182</v>
      </c>
    </row>
    <row r="83" spans="2:4" ht="17.45" customHeight="1" x14ac:dyDescent="0.25">
      <c r="B83" s="39" t="s">
        <v>185</v>
      </c>
      <c r="C83" s="23">
        <v>41000</v>
      </c>
      <c r="D83" s="12" t="s">
        <v>184</v>
      </c>
    </row>
    <row r="84" spans="2:4" ht="17.45" customHeight="1" x14ac:dyDescent="0.25">
      <c r="B84" s="39" t="s">
        <v>89</v>
      </c>
      <c r="C84" s="23">
        <v>68000</v>
      </c>
      <c r="D84" s="12" t="s">
        <v>183</v>
      </c>
    </row>
    <row r="85" spans="2:4" ht="17.45" customHeight="1" x14ac:dyDescent="0.25">
      <c r="B85" s="39"/>
      <c r="C85" s="23"/>
      <c r="D85" s="12"/>
    </row>
    <row r="86" spans="2:4" ht="17.45" customHeight="1" thickBot="1" x14ac:dyDescent="0.3">
      <c r="B86" s="37"/>
      <c r="D86" s="12"/>
    </row>
    <row r="87" spans="2:4" ht="17.45" customHeight="1" thickBot="1" x14ac:dyDescent="0.3">
      <c r="B87" s="11" t="s">
        <v>21</v>
      </c>
      <c r="C87" s="27">
        <f>SUM(C79:C86)</f>
        <v>276000</v>
      </c>
      <c r="D87" s="12"/>
    </row>
    <row r="88" spans="2:4" ht="17.45" customHeight="1" x14ac:dyDescent="0.25">
      <c r="B88" s="40"/>
      <c r="C88" s="20"/>
      <c r="D88" s="12"/>
    </row>
    <row r="89" spans="2:4" ht="17.45" customHeight="1" x14ac:dyDescent="0.25">
      <c r="B89" s="40"/>
      <c r="D89" s="12"/>
    </row>
    <row r="90" spans="2:4" ht="17.45" customHeight="1" x14ac:dyDescent="0.25">
      <c r="B90" s="37"/>
      <c r="D90" s="12"/>
    </row>
    <row r="91" spans="2:4" ht="17.45" customHeight="1" thickBot="1" x14ac:dyDescent="0.3">
      <c r="B91" s="36" t="s">
        <v>22</v>
      </c>
      <c r="D91" s="12"/>
    </row>
    <row r="92" spans="2:4" ht="17.45" customHeight="1" x14ac:dyDescent="0.25">
      <c r="B92" s="39" t="s">
        <v>116</v>
      </c>
      <c r="C92" s="23">
        <v>20000</v>
      </c>
      <c r="D92" s="12" t="s">
        <v>207</v>
      </c>
    </row>
    <row r="93" spans="2:4" ht="17.45" customHeight="1" x14ac:dyDescent="0.25">
      <c r="B93" s="39" t="s">
        <v>127</v>
      </c>
      <c r="C93" s="23">
        <v>20000</v>
      </c>
      <c r="D93" s="12" t="s">
        <v>207</v>
      </c>
    </row>
    <row r="94" spans="2:4" ht="17.45" customHeight="1" x14ac:dyDescent="0.25">
      <c r="B94" s="39" t="s">
        <v>20</v>
      </c>
      <c r="C94" s="23">
        <v>30000</v>
      </c>
      <c r="D94" s="12" t="s">
        <v>207</v>
      </c>
    </row>
    <row r="95" spans="2:4" ht="17.45" customHeight="1" x14ac:dyDescent="0.25">
      <c r="B95" s="39" t="s">
        <v>191</v>
      </c>
      <c r="C95" s="23">
        <v>12000</v>
      </c>
      <c r="D95" s="12" t="s">
        <v>207</v>
      </c>
    </row>
    <row r="96" spans="2:4" ht="17.45" customHeight="1" x14ac:dyDescent="0.25">
      <c r="B96" s="39" t="s">
        <v>189</v>
      </c>
      <c r="C96" s="23">
        <v>18000</v>
      </c>
      <c r="D96" s="12" t="s">
        <v>207</v>
      </c>
    </row>
    <row r="97" spans="1:4" ht="17.45" customHeight="1" x14ac:dyDescent="0.25">
      <c r="B97" s="39" t="s">
        <v>123</v>
      </c>
      <c r="C97" s="23">
        <v>12000</v>
      </c>
      <c r="D97" s="12" t="s">
        <v>207</v>
      </c>
    </row>
    <row r="98" spans="1:4" ht="17.45" customHeight="1" x14ac:dyDescent="0.25">
      <c r="B98" s="39" t="s">
        <v>126</v>
      </c>
      <c r="C98" s="23">
        <v>18000</v>
      </c>
      <c r="D98" s="12" t="s">
        <v>207</v>
      </c>
    </row>
    <row r="99" spans="1:4" ht="17.45" customHeight="1" x14ac:dyDescent="0.25">
      <c r="B99" s="39" t="s">
        <v>128</v>
      </c>
      <c r="C99" s="23">
        <v>12000</v>
      </c>
      <c r="D99" s="12" t="s">
        <v>207</v>
      </c>
    </row>
    <row r="100" spans="1:4" ht="17.45" customHeight="1" x14ac:dyDescent="0.25">
      <c r="B100" s="39" t="s">
        <v>121</v>
      </c>
      <c r="C100" s="23">
        <v>18000</v>
      </c>
      <c r="D100" s="12" t="s">
        <v>207</v>
      </c>
    </row>
    <row r="101" spans="1:4" ht="17.45" customHeight="1" x14ac:dyDescent="0.25">
      <c r="B101" s="39" t="s">
        <v>188</v>
      </c>
      <c r="C101" s="23">
        <v>10000</v>
      </c>
      <c r="D101" s="12" t="s">
        <v>207</v>
      </c>
    </row>
    <row r="102" spans="1:4" ht="17.45" customHeight="1" x14ac:dyDescent="0.25">
      <c r="B102" s="39" t="s">
        <v>215</v>
      </c>
      <c r="C102" s="23">
        <v>10000</v>
      </c>
      <c r="D102" s="12" t="s">
        <v>207</v>
      </c>
    </row>
    <row r="103" spans="1:4" ht="17.45" customHeight="1" x14ac:dyDescent="0.25">
      <c r="B103" s="39" t="s">
        <v>124</v>
      </c>
      <c r="C103" s="23">
        <v>15000</v>
      </c>
      <c r="D103" s="12" t="s">
        <v>207</v>
      </c>
    </row>
    <row r="104" spans="1:4" ht="17.45" customHeight="1" x14ac:dyDescent="0.25">
      <c r="B104" s="39" t="s">
        <v>122</v>
      </c>
      <c r="C104" s="23">
        <v>20000</v>
      </c>
      <c r="D104" s="12" t="s">
        <v>207</v>
      </c>
    </row>
    <row r="105" spans="1:4" ht="17.45" customHeight="1" x14ac:dyDescent="0.25">
      <c r="B105" s="39" t="s">
        <v>119</v>
      </c>
      <c r="C105" s="23">
        <v>15000</v>
      </c>
      <c r="D105" s="12" t="s">
        <v>207</v>
      </c>
    </row>
    <row r="106" spans="1:4" ht="17.45" customHeight="1" x14ac:dyDescent="0.25">
      <c r="B106" s="39" t="s">
        <v>190</v>
      </c>
      <c r="C106" s="23">
        <v>40000</v>
      </c>
      <c r="D106" s="12" t="s">
        <v>207</v>
      </c>
    </row>
    <row r="107" spans="1:4" ht="17.45" customHeight="1" x14ac:dyDescent="0.25">
      <c r="B107" s="39" t="s">
        <v>125</v>
      </c>
      <c r="C107" s="23">
        <v>24000</v>
      </c>
      <c r="D107" s="12" t="s">
        <v>207</v>
      </c>
    </row>
    <row r="108" spans="1:4" ht="17.45" customHeight="1" x14ac:dyDescent="0.25">
      <c r="B108" s="39" t="s">
        <v>120</v>
      </c>
      <c r="C108" s="23">
        <v>12000</v>
      </c>
      <c r="D108" s="12" t="s">
        <v>207</v>
      </c>
    </row>
    <row r="109" spans="1:4" ht="17.45" customHeight="1" x14ac:dyDescent="0.25">
      <c r="B109" s="45"/>
      <c r="C109" s="23"/>
      <c r="D109" s="12"/>
    </row>
    <row r="110" spans="1:4" ht="17.45" customHeight="1" thickBot="1" x14ac:dyDescent="0.3">
      <c r="B110" s="46"/>
      <c r="C110" s="28"/>
      <c r="D110" s="12"/>
    </row>
    <row r="111" spans="1:4" ht="17.45" customHeight="1" thickBot="1" x14ac:dyDescent="0.3">
      <c r="B111" s="11" t="s">
        <v>23</v>
      </c>
      <c r="C111" s="29">
        <f>SUM(C92:C110)</f>
        <v>306000</v>
      </c>
      <c r="D111" s="12"/>
    </row>
    <row r="112" spans="1:4" s="4" customFormat="1" ht="17.45" customHeight="1" thickBot="1" x14ac:dyDescent="0.3">
      <c r="A112" s="9"/>
      <c r="B112" s="55"/>
      <c r="C112" s="33"/>
      <c r="D112" s="56"/>
    </row>
    <row r="113" spans="2:4" ht="17.45" customHeight="1" x14ac:dyDescent="0.25">
      <c r="B113" s="39"/>
      <c r="D113" s="12"/>
    </row>
    <row r="114" spans="2:4" ht="23.45" customHeight="1" x14ac:dyDescent="0.25">
      <c r="B114" s="53" t="s">
        <v>24</v>
      </c>
      <c r="D114" s="12"/>
    </row>
    <row r="115" spans="2:4" ht="17.45" customHeight="1" x14ac:dyDescent="0.25">
      <c r="B115" s="39"/>
      <c r="D115" s="12"/>
    </row>
    <row r="116" spans="2:4" ht="17.45" customHeight="1" thickBot="1" x14ac:dyDescent="0.3">
      <c r="B116" s="47" t="s">
        <v>25</v>
      </c>
      <c r="D116" s="12"/>
    </row>
    <row r="117" spans="2:4" ht="17.45" customHeight="1" x14ac:dyDescent="0.25">
      <c r="B117" s="48" t="s">
        <v>88</v>
      </c>
      <c r="C117" s="30">
        <v>205000</v>
      </c>
      <c r="D117" s="12" t="s">
        <v>175</v>
      </c>
    </row>
    <row r="118" spans="2:4" ht="17.45" customHeight="1" x14ac:dyDescent="0.25">
      <c r="B118" s="48" t="s">
        <v>176</v>
      </c>
      <c r="C118" s="30">
        <v>38000</v>
      </c>
      <c r="D118" s="12" t="s">
        <v>174</v>
      </c>
    </row>
    <row r="119" spans="2:4" ht="17.45" customHeight="1" x14ac:dyDescent="0.25">
      <c r="B119" s="37" t="s">
        <v>208</v>
      </c>
      <c r="C119" s="23">
        <v>40000</v>
      </c>
      <c r="D119" s="12" t="s">
        <v>201</v>
      </c>
    </row>
    <row r="120" spans="2:4" ht="17.45" customHeight="1" x14ac:dyDescent="0.25">
      <c r="B120" s="37" t="s">
        <v>212</v>
      </c>
      <c r="C120" s="23">
        <v>35000</v>
      </c>
      <c r="D120" s="12" t="s">
        <v>145</v>
      </c>
    </row>
    <row r="121" spans="2:4" ht="17.45" customHeight="1" x14ac:dyDescent="0.25">
      <c r="B121" s="37" t="s">
        <v>211</v>
      </c>
      <c r="C121" s="23">
        <v>30000</v>
      </c>
      <c r="D121" s="12" t="s">
        <v>201</v>
      </c>
    </row>
    <row r="122" spans="2:4" ht="17.45" customHeight="1" x14ac:dyDescent="0.25">
      <c r="B122" s="37" t="s">
        <v>213</v>
      </c>
      <c r="C122" s="23">
        <v>40000</v>
      </c>
      <c r="D122" s="12" t="s">
        <v>201</v>
      </c>
    </row>
    <row r="123" spans="2:4" ht="17.45" customHeight="1" thickBot="1" x14ac:dyDescent="0.3">
      <c r="C123" s="23"/>
      <c r="D123" s="12"/>
    </row>
    <row r="124" spans="2:4" ht="17.45" customHeight="1" thickBot="1" x14ac:dyDescent="0.3">
      <c r="B124" s="11" t="s">
        <v>26</v>
      </c>
      <c r="C124" s="25">
        <f>SUM(C117:C123)</f>
        <v>388000</v>
      </c>
      <c r="D124" s="12"/>
    </row>
    <row r="125" spans="2:4" ht="17.45" customHeight="1" x14ac:dyDescent="0.25">
      <c r="B125" s="40"/>
      <c r="C125" s="23"/>
      <c r="D125" s="12"/>
    </row>
    <row r="126" spans="2:4" ht="17.45" customHeight="1" x14ac:dyDescent="0.25">
      <c r="B126" s="40"/>
      <c r="C126" s="23"/>
      <c r="D126" s="12"/>
    </row>
    <row r="127" spans="2:4" ht="17.45" customHeight="1" x14ac:dyDescent="0.25">
      <c r="C127" s="23"/>
      <c r="D127" s="12"/>
    </row>
    <row r="128" spans="2:4" ht="17.45" customHeight="1" thickBot="1" x14ac:dyDescent="0.3">
      <c r="B128" s="47" t="s">
        <v>27</v>
      </c>
      <c r="C128" s="23"/>
      <c r="D128" s="12"/>
    </row>
    <row r="129" spans="1:4" ht="17.45" customHeight="1" x14ac:dyDescent="0.25">
      <c r="B129" s="46" t="s">
        <v>118</v>
      </c>
      <c r="C129" s="30">
        <v>20000</v>
      </c>
      <c r="D129" s="12" t="s">
        <v>207</v>
      </c>
    </row>
    <row r="130" spans="1:4" ht="17.45" customHeight="1" x14ac:dyDescent="0.25">
      <c r="B130" s="46" t="s">
        <v>217</v>
      </c>
      <c r="C130" s="30">
        <v>40000</v>
      </c>
      <c r="D130" s="12" t="s">
        <v>207</v>
      </c>
    </row>
    <row r="131" spans="1:4" ht="17.45" customHeight="1" x14ac:dyDescent="0.25">
      <c r="B131" s="46" t="s">
        <v>117</v>
      </c>
      <c r="C131" s="30">
        <v>20000</v>
      </c>
      <c r="D131" s="12" t="s">
        <v>207</v>
      </c>
    </row>
    <row r="132" spans="1:4" ht="17.45" customHeight="1" x14ac:dyDescent="0.25">
      <c r="B132" s="46" t="s">
        <v>115</v>
      </c>
      <c r="C132" s="30">
        <v>20000</v>
      </c>
      <c r="D132" s="12" t="s">
        <v>207</v>
      </c>
    </row>
    <row r="133" spans="1:4" ht="17.45" customHeight="1" x14ac:dyDescent="0.25">
      <c r="B133" s="46" t="s">
        <v>210</v>
      </c>
      <c r="C133" s="30">
        <v>20000</v>
      </c>
      <c r="D133" s="12" t="s">
        <v>207</v>
      </c>
    </row>
    <row r="134" spans="1:4" ht="17.45" customHeight="1" x14ac:dyDescent="0.25">
      <c r="B134" s="46" t="s">
        <v>216</v>
      </c>
      <c r="C134" s="30">
        <v>15000</v>
      </c>
      <c r="D134" s="12" t="s">
        <v>207</v>
      </c>
    </row>
    <row r="135" spans="1:4" ht="17.45" customHeight="1" x14ac:dyDescent="0.25">
      <c r="B135" s="46" t="s">
        <v>209</v>
      </c>
      <c r="C135" s="30">
        <v>25000</v>
      </c>
      <c r="D135" s="12" t="s">
        <v>207</v>
      </c>
    </row>
    <row r="136" spans="1:4" ht="17.45" customHeight="1" x14ac:dyDescent="0.25">
      <c r="B136" s="41"/>
      <c r="D136" s="12"/>
    </row>
    <row r="137" spans="1:4" ht="17.45" customHeight="1" thickBot="1" x14ac:dyDescent="0.3">
      <c r="B137" s="42"/>
      <c r="D137" s="12"/>
    </row>
    <row r="138" spans="1:4" ht="17.45" customHeight="1" thickBot="1" x14ac:dyDescent="0.3">
      <c r="B138" s="11" t="s">
        <v>28</v>
      </c>
      <c r="C138" s="27">
        <f>SUM(C129:C137)</f>
        <v>160000</v>
      </c>
      <c r="D138" s="12"/>
    </row>
    <row r="139" spans="1:4" ht="17.45" customHeight="1" x14ac:dyDescent="0.25">
      <c r="B139" s="42"/>
      <c r="D139" s="12"/>
    </row>
    <row r="140" spans="1:4" s="4" customFormat="1" ht="17.45" customHeight="1" thickBot="1" x14ac:dyDescent="0.3">
      <c r="A140" s="9"/>
      <c r="B140" s="43"/>
      <c r="C140" s="33"/>
      <c r="D140" s="56"/>
    </row>
    <row r="141" spans="1:4" ht="17.45" customHeight="1" x14ac:dyDescent="0.25">
      <c r="B141" s="42"/>
      <c r="D141" s="12"/>
    </row>
    <row r="142" spans="1:4" ht="21.6" customHeight="1" x14ac:dyDescent="0.25">
      <c r="B142" s="53" t="s">
        <v>29</v>
      </c>
      <c r="C142" s="23"/>
      <c r="D142" s="12"/>
    </row>
    <row r="143" spans="1:4" ht="17.45" customHeight="1" x14ac:dyDescent="0.25">
      <c r="B143" s="42"/>
      <c r="C143" s="23"/>
      <c r="D143" s="12"/>
    </row>
    <row r="144" spans="1:4" ht="17.45" customHeight="1" thickBot="1" x14ac:dyDescent="0.3">
      <c r="B144" s="47" t="s">
        <v>30</v>
      </c>
      <c r="C144" s="23"/>
      <c r="D144" s="12"/>
    </row>
    <row r="145" spans="2:4" ht="17.45" customHeight="1" x14ac:dyDescent="0.25">
      <c r="B145" s="49" t="s">
        <v>81</v>
      </c>
      <c r="C145" s="30">
        <v>5000</v>
      </c>
      <c r="D145" s="12" t="s">
        <v>161</v>
      </c>
    </row>
    <row r="146" spans="2:4" ht="17.45" customHeight="1" x14ac:dyDescent="0.25">
      <c r="B146" s="49" t="s">
        <v>80</v>
      </c>
      <c r="C146" s="30">
        <v>54000</v>
      </c>
      <c r="D146" s="12" t="s">
        <v>162</v>
      </c>
    </row>
    <row r="147" spans="2:4" ht="17.45" customHeight="1" x14ac:dyDescent="0.25">
      <c r="B147" s="48" t="s">
        <v>218</v>
      </c>
      <c r="C147" s="30">
        <v>23000</v>
      </c>
      <c r="D147" s="12" t="s">
        <v>177</v>
      </c>
    </row>
    <row r="148" spans="2:4" ht="17.45" customHeight="1" x14ac:dyDescent="0.25">
      <c r="B148" s="49" t="s">
        <v>78</v>
      </c>
      <c r="C148" s="30">
        <v>91000</v>
      </c>
      <c r="D148" s="12" t="s">
        <v>168</v>
      </c>
    </row>
    <row r="149" spans="2:4" ht="17.45" customHeight="1" x14ac:dyDescent="0.25">
      <c r="B149" s="46" t="s">
        <v>86</v>
      </c>
      <c r="C149" s="30">
        <v>35000</v>
      </c>
      <c r="D149" s="12" t="s">
        <v>169</v>
      </c>
    </row>
    <row r="150" spans="2:4" ht="17.45" customHeight="1" x14ac:dyDescent="0.25">
      <c r="B150" s="48" t="s">
        <v>82</v>
      </c>
      <c r="C150" s="30">
        <v>30000</v>
      </c>
      <c r="D150" s="12" t="s">
        <v>160</v>
      </c>
    </row>
    <row r="151" spans="2:4" ht="17.45" customHeight="1" x14ac:dyDescent="0.25">
      <c r="B151" s="49" t="s">
        <v>219</v>
      </c>
      <c r="C151" s="30">
        <v>42000</v>
      </c>
      <c r="D151" s="12" t="s">
        <v>173</v>
      </c>
    </row>
    <row r="152" spans="2:4" ht="17.45" customHeight="1" x14ac:dyDescent="0.25">
      <c r="B152" s="49" t="s">
        <v>109</v>
      </c>
      <c r="C152" s="30">
        <v>80000</v>
      </c>
      <c r="D152" s="12" t="s">
        <v>170</v>
      </c>
    </row>
    <row r="153" spans="2:4" ht="17.45" customHeight="1" x14ac:dyDescent="0.25">
      <c r="B153" s="46" t="s">
        <v>31</v>
      </c>
      <c r="C153" s="30">
        <v>33000</v>
      </c>
      <c r="D153" s="12" t="s">
        <v>167</v>
      </c>
    </row>
    <row r="154" spans="2:4" ht="17.45" customHeight="1" x14ac:dyDescent="0.25">
      <c r="B154" s="37"/>
      <c r="D154" s="12"/>
    </row>
    <row r="155" spans="2:4" ht="17.45" customHeight="1" thickBot="1" x14ac:dyDescent="0.3">
      <c r="B155" s="41"/>
      <c r="D155" s="12"/>
    </row>
    <row r="156" spans="2:4" ht="17.45" customHeight="1" thickBot="1" x14ac:dyDescent="0.3">
      <c r="B156" s="11" t="s">
        <v>32</v>
      </c>
      <c r="C156" s="27">
        <f>SUM(C145:C155)</f>
        <v>393000</v>
      </c>
      <c r="D156" s="12"/>
    </row>
    <row r="157" spans="2:4" ht="17.45" customHeight="1" x14ac:dyDescent="0.25">
      <c r="B157" s="41"/>
      <c r="D157" s="12"/>
    </row>
    <row r="158" spans="2:4" ht="17.45" customHeight="1" x14ac:dyDescent="0.25">
      <c r="B158" s="41"/>
      <c r="D158" s="12"/>
    </row>
    <row r="159" spans="2:4" ht="17.45" customHeight="1" x14ac:dyDescent="0.25">
      <c r="B159" s="41"/>
      <c r="D159" s="12"/>
    </row>
    <row r="160" spans="2:4" ht="17.45" customHeight="1" thickBot="1" x14ac:dyDescent="0.3">
      <c r="B160" s="47" t="s">
        <v>33</v>
      </c>
      <c r="D160" s="12"/>
    </row>
    <row r="161" spans="2:4" ht="17.45" customHeight="1" x14ac:dyDescent="0.25">
      <c r="B161" s="46" t="s">
        <v>220</v>
      </c>
      <c r="C161" s="30">
        <v>22000</v>
      </c>
      <c r="D161" s="12" t="s">
        <v>207</v>
      </c>
    </row>
    <row r="162" spans="2:4" ht="17.45" customHeight="1" x14ac:dyDescent="0.25">
      <c r="B162" s="46" t="s">
        <v>93</v>
      </c>
      <c r="C162" s="30">
        <v>31000</v>
      </c>
      <c r="D162" s="12" t="s">
        <v>207</v>
      </c>
    </row>
    <row r="163" spans="2:4" ht="17.45" customHeight="1" x14ac:dyDescent="0.25">
      <c r="B163" s="46" t="s">
        <v>94</v>
      </c>
      <c r="C163" s="30">
        <v>30000</v>
      </c>
      <c r="D163" s="12" t="s">
        <v>207</v>
      </c>
    </row>
    <row r="164" spans="2:4" ht="17.45" customHeight="1" x14ac:dyDescent="0.25">
      <c r="B164" s="46" t="s">
        <v>34</v>
      </c>
      <c r="C164" s="30">
        <v>30000</v>
      </c>
      <c r="D164" s="12" t="s">
        <v>207</v>
      </c>
    </row>
    <row r="165" spans="2:4" ht="17.45" customHeight="1" x14ac:dyDescent="0.25">
      <c r="B165" s="46" t="s">
        <v>95</v>
      </c>
      <c r="C165" s="30">
        <v>35000</v>
      </c>
      <c r="D165" s="12" t="s">
        <v>207</v>
      </c>
    </row>
    <row r="166" spans="2:4" ht="17.45" customHeight="1" x14ac:dyDescent="0.25">
      <c r="B166" s="46" t="s">
        <v>80</v>
      </c>
      <c r="C166" s="30">
        <v>10000</v>
      </c>
      <c r="D166" s="12" t="s">
        <v>207</v>
      </c>
    </row>
    <row r="167" spans="2:4" ht="17.45" customHeight="1" x14ac:dyDescent="0.25">
      <c r="B167" s="46" t="s">
        <v>96</v>
      </c>
      <c r="C167" s="30">
        <v>10000</v>
      </c>
      <c r="D167" s="12" t="s">
        <v>207</v>
      </c>
    </row>
    <row r="168" spans="2:4" ht="17.45" customHeight="1" x14ac:dyDescent="0.25">
      <c r="B168" s="46" t="s">
        <v>104</v>
      </c>
      <c r="C168" s="30">
        <v>30000</v>
      </c>
      <c r="D168" s="12" t="s">
        <v>207</v>
      </c>
    </row>
    <row r="169" spans="2:4" ht="17.45" customHeight="1" x14ac:dyDescent="0.25">
      <c r="B169" s="46" t="s">
        <v>105</v>
      </c>
      <c r="C169" s="30">
        <v>12000</v>
      </c>
      <c r="D169" s="12" t="s">
        <v>207</v>
      </c>
    </row>
    <row r="170" spans="2:4" ht="17.45" customHeight="1" x14ac:dyDescent="0.25">
      <c r="B170" s="46" t="s">
        <v>109</v>
      </c>
      <c r="C170" s="30">
        <v>25000</v>
      </c>
      <c r="D170" s="12" t="s">
        <v>207</v>
      </c>
    </row>
    <row r="171" spans="2:4" ht="17.45" customHeight="1" x14ac:dyDescent="0.25">
      <c r="B171" s="46" t="s">
        <v>110</v>
      </c>
      <c r="C171" s="30">
        <v>15000</v>
      </c>
      <c r="D171" s="12" t="s">
        <v>207</v>
      </c>
    </row>
    <row r="172" spans="2:4" ht="17.45" customHeight="1" x14ac:dyDescent="0.25">
      <c r="B172" s="46" t="s">
        <v>111</v>
      </c>
      <c r="C172" s="30">
        <v>21000</v>
      </c>
      <c r="D172" s="12" t="s">
        <v>207</v>
      </c>
    </row>
    <row r="173" spans="2:4" ht="17.45" customHeight="1" x14ac:dyDescent="0.25">
      <c r="B173" s="46" t="s">
        <v>129</v>
      </c>
      <c r="C173" s="30">
        <v>15000</v>
      </c>
      <c r="D173" s="12" t="s">
        <v>207</v>
      </c>
    </row>
    <row r="174" spans="2:4" ht="17.45" customHeight="1" x14ac:dyDescent="0.25">
      <c r="D174" s="12"/>
    </row>
    <row r="175" spans="2:4" ht="17.45" customHeight="1" thickBot="1" x14ac:dyDescent="0.3">
      <c r="B175" s="40"/>
      <c r="D175" s="12"/>
    </row>
    <row r="176" spans="2:4" ht="17.45" customHeight="1" thickBot="1" x14ac:dyDescent="0.3">
      <c r="B176" s="11" t="s">
        <v>35</v>
      </c>
      <c r="C176" s="27">
        <f>SUM(C161:C175)</f>
        <v>286000</v>
      </c>
      <c r="D176" s="12"/>
    </row>
    <row r="177" spans="1:4" ht="17.45" customHeight="1" x14ac:dyDescent="0.25">
      <c r="B177" s="42"/>
      <c r="D177" s="12"/>
    </row>
    <row r="178" spans="1:4" s="4" customFormat="1" ht="17.45" customHeight="1" thickBot="1" x14ac:dyDescent="0.3">
      <c r="A178" s="9"/>
      <c r="B178" s="43"/>
      <c r="C178" s="33"/>
      <c r="D178" s="56"/>
    </row>
    <row r="179" spans="1:4" ht="17.45" customHeight="1" x14ac:dyDescent="0.25">
      <c r="B179" s="42"/>
      <c r="D179" s="12"/>
    </row>
    <row r="180" spans="1:4" ht="21.6" customHeight="1" x14ac:dyDescent="0.25">
      <c r="B180" s="54" t="s">
        <v>36</v>
      </c>
      <c r="D180" s="12"/>
    </row>
    <row r="181" spans="1:4" ht="17.45" customHeight="1" x14ac:dyDescent="0.25">
      <c r="B181" s="42"/>
      <c r="D181" s="12"/>
    </row>
    <row r="182" spans="1:4" ht="17.45" customHeight="1" thickBot="1" x14ac:dyDescent="0.3">
      <c r="B182" s="47" t="s">
        <v>37</v>
      </c>
      <c r="D182" s="12"/>
    </row>
    <row r="183" spans="1:4" ht="17.45" customHeight="1" x14ac:dyDescent="0.25">
      <c r="B183" s="49" t="s">
        <v>79</v>
      </c>
      <c r="C183" s="30">
        <v>35000</v>
      </c>
      <c r="D183" s="12" t="s">
        <v>172</v>
      </c>
    </row>
    <row r="184" spans="1:4" ht="17.45" customHeight="1" x14ac:dyDescent="0.25">
      <c r="B184" s="48" t="s">
        <v>83</v>
      </c>
      <c r="C184" s="30">
        <v>55000</v>
      </c>
      <c r="D184" s="12" t="s">
        <v>165</v>
      </c>
    </row>
    <row r="185" spans="1:4" ht="17.45" customHeight="1" x14ac:dyDescent="0.25">
      <c r="B185" s="51" t="s">
        <v>84</v>
      </c>
      <c r="C185" s="30">
        <v>50000</v>
      </c>
      <c r="D185" s="12" t="s">
        <v>166</v>
      </c>
    </row>
    <row r="186" spans="1:4" ht="17.45" customHeight="1" x14ac:dyDescent="0.25">
      <c r="B186" s="46" t="s">
        <v>51</v>
      </c>
      <c r="C186" s="30">
        <v>72000</v>
      </c>
      <c r="D186" s="12" t="s">
        <v>163</v>
      </c>
    </row>
    <row r="187" spans="1:4" ht="17.45" customHeight="1" x14ac:dyDescent="0.25">
      <c r="B187" s="46" t="s">
        <v>85</v>
      </c>
      <c r="C187" s="30">
        <v>5000</v>
      </c>
      <c r="D187" s="12" t="s">
        <v>171</v>
      </c>
    </row>
    <row r="188" spans="1:4" ht="17.45" customHeight="1" x14ac:dyDescent="0.25">
      <c r="B188" s="46" t="s">
        <v>87</v>
      </c>
      <c r="C188" s="30">
        <v>25000</v>
      </c>
      <c r="D188" s="12" t="s">
        <v>164</v>
      </c>
    </row>
    <row r="189" spans="1:4" ht="17.45" customHeight="1" x14ac:dyDescent="0.25">
      <c r="B189" s="37"/>
      <c r="D189" s="12"/>
    </row>
    <row r="190" spans="1:4" ht="17.45" customHeight="1" thickBot="1" x14ac:dyDescent="0.3">
      <c r="B190" s="42"/>
      <c r="D190" s="12"/>
    </row>
    <row r="191" spans="1:4" ht="17.45" customHeight="1" thickBot="1" x14ac:dyDescent="0.3">
      <c r="B191" s="11" t="s">
        <v>38</v>
      </c>
      <c r="C191" s="29">
        <f>SUM(C183:C190)</f>
        <v>242000</v>
      </c>
      <c r="D191" s="12"/>
    </row>
    <row r="192" spans="1:4" ht="17.45" customHeight="1" x14ac:dyDescent="0.25">
      <c r="B192" s="39"/>
      <c r="C192" s="31"/>
      <c r="D192" s="12"/>
    </row>
    <row r="193" spans="2:4" ht="17.45" customHeight="1" x14ac:dyDescent="0.25">
      <c r="B193" s="39"/>
      <c r="C193" s="31"/>
      <c r="D193" s="12"/>
    </row>
    <row r="194" spans="2:4" ht="17.45" customHeight="1" thickBot="1" x14ac:dyDescent="0.3">
      <c r="B194" s="47" t="s">
        <v>39</v>
      </c>
      <c r="C194" s="31"/>
      <c r="D194" s="12"/>
    </row>
    <row r="195" spans="2:4" ht="17.45" customHeight="1" x14ac:dyDescent="0.25">
      <c r="B195" s="46" t="s">
        <v>222</v>
      </c>
      <c r="C195" s="30">
        <v>18000</v>
      </c>
      <c r="D195" s="12" t="s">
        <v>207</v>
      </c>
    </row>
    <row r="196" spans="2:4" ht="17.45" customHeight="1" x14ac:dyDescent="0.25">
      <c r="B196" s="46" t="s">
        <v>97</v>
      </c>
      <c r="C196" s="30">
        <v>15000</v>
      </c>
      <c r="D196" s="12" t="s">
        <v>207</v>
      </c>
    </row>
    <row r="197" spans="2:4" ht="17.45" customHeight="1" x14ac:dyDescent="0.25">
      <c r="B197" s="46" t="s">
        <v>98</v>
      </c>
      <c r="C197" s="30">
        <v>12000</v>
      </c>
      <c r="D197" s="12" t="s">
        <v>207</v>
      </c>
    </row>
    <row r="198" spans="2:4" ht="17.45" customHeight="1" x14ac:dyDescent="0.25">
      <c r="B198" s="46" t="s">
        <v>99</v>
      </c>
      <c r="C198" s="30">
        <v>15000</v>
      </c>
      <c r="D198" s="12" t="s">
        <v>207</v>
      </c>
    </row>
    <row r="199" spans="2:4" ht="17.45" customHeight="1" x14ac:dyDescent="0.25">
      <c r="B199" s="46" t="s">
        <v>100</v>
      </c>
      <c r="C199" s="30">
        <v>18000</v>
      </c>
      <c r="D199" s="12" t="s">
        <v>207</v>
      </c>
    </row>
    <row r="200" spans="2:4" ht="17.45" customHeight="1" x14ac:dyDescent="0.25">
      <c r="B200" s="46" t="s">
        <v>101</v>
      </c>
      <c r="C200" s="30">
        <v>12000</v>
      </c>
      <c r="D200" s="12" t="s">
        <v>207</v>
      </c>
    </row>
    <row r="201" spans="2:4" ht="17.45" customHeight="1" x14ac:dyDescent="0.25">
      <c r="B201" s="46" t="s">
        <v>108</v>
      </c>
      <c r="C201" s="30">
        <v>20000</v>
      </c>
      <c r="D201" s="12" t="s">
        <v>207</v>
      </c>
    </row>
    <row r="202" spans="2:4" ht="17.45" customHeight="1" x14ac:dyDescent="0.25">
      <c r="B202" s="46" t="s">
        <v>102</v>
      </c>
      <c r="C202" s="30">
        <v>19000</v>
      </c>
      <c r="D202" s="12" t="s">
        <v>207</v>
      </c>
    </row>
    <row r="203" spans="2:4" ht="17.45" customHeight="1" x14ac:dyDescent="0.25">
      <c r="B203" s="46" t="s">
        <v>103</v>
      </c>
      <c r="C203" s="30">
        <v>10000</v>
      </c>
      <c r="D203" s="12" t="s">
        <v>207</v>
      </c>
    </row>
    <row r="204" spans="2:4" ht="17.45" customHeight="1" x14ac:dyDescent="0.25">
      <c r="B204" s="46" t="s">
        <v>221</v>
      </c>
      <c r="C204" s="30">
        <v>10000</v>
      </c>
      <c r="D204" s="12" t="s">
        <v>207</v>
      </c>
    </row>
    <row r="205" spans="2:4" ht="17.45" customHeight="1" x14ac:dyDescent="0.25">
      <c r="B205" s="46" t="s">
        <v>187</v>
      </c>
      <c r="C205" s="30">
        <v>30000</v>
      </c>
      <c r="D205" s="12" t="s">
        <v>207</v>
      </c>
    </row>
    <row r="206" spans="2:4" ht="17.45" customHeight="1" x14ac:dyDescent="0.25">
      <c r="B206" s="46" t="s">
        <v>106</v>
      </c>
      <c r="C206" s="30">
        <v>30000</v>
      </c>
      <c r="D206" s="12" t="s">
        <v>207</v>
      </c>
    </row>
    <row r="207" spans="2:4" ht="17.45" customHeight="1" x14ac:dyDescent="0.25">
      <c r="B207" s="46" t="s">
        <v>107</v>
      </c>
      <c r="C207" s="30">
        <v>36000</v>
      </c>
      <c r="D207" s="12" t="s">
        <v>207</v>
      </c>
    </row>
    <row r="208" spans="2:4" ht="17.45" customHeight="1" x14ac:dyDescent="0.25">
      <c r="B208" s="46" t="s">
        <v>186</v>
      </c>
      <c r="C208" s="30">
        <v>38000</v>
      </c>
      <c r="D208" s="12" t="s">
        <v>207</v>
      </c>
    </row>
    <row r="209" spans="2:4" ht="17.45" customHeight="1" x14ac:dyDescent="0.25">
      <c r="B209" s="46" t="s">
        <v>112</v>
      </c>
      <c r="C209" s="30">
        <v>4000</v>
      </c>
      <c r="D209" s="12" t="s">
        <v>207</v>
      </c>
    </row>
    <row r="210" spans="2:4" ht="17.45" customHeight="1" x14ac:dyDescent="0.25">
      <c r="B210" s="46" t="s">
        <v>113</v>
      </c>
      <c r="C210" s="30">
        <v>6000</v>
      </c>
      <c r="D210" s="12" t="s">
        <v>207</v>
      </c>
    </row>
    <row r="211" spans="2:4" ht="17.45" customHeight="1" x14ac:dyDescent="0.25">
      <c r="B211" s="46" t="s">
        <v>114</v>
      </c>
      <c r="C211" s="30">
        <v>30000</v>
      </c>
      <c r="D211" s="12" t="s">
        <v>207</v>
      </c>
    </row>
    <row r="212" spans="2:4" ht="17.45" customHeight="1" x14ac:dyDescent="0.25">
      <c r="B212" s="46" t="s">
        <v>228</v>
      </c>
      <c r="C212" s="30">
        <v>10000</v>
      </c>
      <c r="D212" s="12" t="s">
        <v>207</v>
      </c>
    </row>
    <row r="213" spans="2:4" ht="17.45" customHeight="1" thickBot="1" x14ac:dyDescent="0.3">
      <c r="B213" s="42"/>
      <c r="D213" s="12"/>
    </row>
    <row r="214" spans="2:4" ht="17.45" customHeight="1" thickBot="1" x14ac:dyDescent="0.3">
      <c r="B214" s="11" t="s">
        <v>40</v>
      </c>
      <c r="C214" s="27">
        <f>SUM(C195:C213)</f>
        <v>333000</v>
      </c>
      <c r="D214" s="12"/>
    </row>
    <row r="215" spans="2:4" ht="17.45" customHeight="1" x14ac:dyDescent="0.25">
      <c r="B215" s="42"/>
      <c r="D215" s="17"/>
    </row>
    <row r="220" spans="2:4" ht="17.45" customHeight="1" x14ac:dyDescent="0.25">
      <c r="C220" s="32"/>
    </row>
    <row r="221" spans="2:4" ht="23.45" customHeight="1" x14ac:dyDescent="0.25">
      <c r="B221" s="38" t="s">
        <v>44</v>
      </c>
    </row>
    <row r="223" spans="2:4" ht="17.45" customHeight="1" x14ac:dyDescent="0.25">
      <c r="B223" s="42" t="s">
        <v>45</v>
      </c>
      <c r="C223" s="26">
        <f>C17+C41</f>
        <v>1110000</v>
      </c>
    </row>
    <row r="224" spans="2:4" ht="17.45" customHeight="1" x14ac:dyDescent="0.25">
      <c r="B224" s="42" t="s">
        <v>46</v>
      </c>
      <c r="C224" s="26">
        <f>C57+C72</f>
        <v>862000</v>
      </c>
      <c r="D224" s="19"/>
    </row>
    <row r="225" spans="2:4" ht="17.45" customHeight="1" x14ac:dyDescent="0.25">
      <c r="B225" s="42" t="s">
        <v>47</v>
      </c>
      <c r="C225" s="26">
        <f>C87+C111</f>
        <v>582000</v>
      </c>
    </row>
    <row r="226" spans="2:4" ht="17.45" customHeight="1" x14ac:dyDescent="0.25">
      <c r="B226" s="42" t="s">
        <v>48</v>
      </c>
      <c r="C226" s="26">
        <f>C124+C138</f>
        <v>548000</v>
      </c>
    </row>
    <row r="227" spans="2:4" ht="17.45" customHeight="1" x14ac:dyDescent="0.25">
      <c r="B227" s="42" t="s">
        <v>49</v>
      </c>
      <c r="C227" s="26">
        <f>C156+C176</f>
        <v>679000</v>
      </c>
    </row>
    <row r="228" spans="2:4" ht="17.45" customHeight="1" x14ac:dyDescent="0.25">
      <c r="B228" s="42" t="s">
        <v>50</v>
      </c>
      <c r="C228" s="26">
        <f>C191+C214</f>
        <v>575000</v>
      </c>
      <c r="D228" s="19"/>
    </row>
    <row r="229" spans="2:4" ht="17.45" customHeight="1" thickBot="1" x14ac:dyDescent="0.3">
      <c r="B229" s="42"/>
      <c r="D229" s="17"/>
    </row>
    <row r="230" spans="2:4" ht="17.45" customHeight="1" thickBot="1" x14ac:dyDescent="0.3">
      <c r="B230" s="40" t="s">
        <v>52</v>
      </c>
      <c r="C230" s="27">
        <f>SUM(C223:C229)</f>
        <v>4356000</v>
      </c>
    </row>
    <row r="231" spans="2:4" ht="17.45" customHeight="1" x14ac:dyDescent="0.25">
      <c r="B231" s="40"/>
    </row>
    <row r="232" spans="2:4" ht="17.45" customHeight="1" x14ac:dyDescent="0.25">
      <c r="B232" s="40"/>
    </row>
    <row r="234" spans="2:4" ht="22.15" customHeight="1" x14ac:dyDescent="0.25">
      <c r="B234" s="50" t="s">
        <v>41</v>
      </c>
    </row>
    <row r="236" spans="2:4" ht="17.45" customHeight="1" x14ac:dyDescent="0.25">
      <c r="B236" s="38" t="s">
        <v>42</v>
      </c>
    </row>
    <row r="237" spans="2:4" ht="17.45" customHeight="1" x14ac:dyDescent="0.25">
      <c r="B237" s="38" t="s">
        <v>43</v>
      </c>
    </row>
    <row r="238" spans="2:4" ht="17.45" customHeight="1" x14ac:dyDescent="0.25">
      <c r="B238" s="44" t="s">
        <v>197</v>
      </c>
      <c r="C238" s="26">
        <v>150000</v>
      </c>
    </row>
    <row r="239" spans="2:4" ht="17.45" customHeight="1" x14ac:dyDescent="0.25">
      <c r="B239" s="38" t="s">
        <v>198</v>
      </c>
      <c r="C239" s="26">
        <v>35000</v>
      </c>
    </row>
    <row r="240" spans="2:4" ht="17.45" customHeight="1" x14ac:dyDescent="0.25">
      <c r="B240" s="38" t="s">
        <v>199</v>
      </c>
      <c r="C240" s="26">
        <v>35000</v>
      </c>
    </row>
    <row r="241" spans="2:3" ht="17.45" customHeight="1" x14ac:dyDescent="0.25">
      <c r="B241" s="38" t="s">
        <v>200</v>
      </c>
      <c r="C241" s="26">
        <v>40000</v>
      </c>
    </row>
    <row r="242" spans="2:3" ht="17.45" customHeight="1" thickBot="1" x14ac:dyDescent="0.3">
      <c r="B242" s="38" t="s">
        <v>205</v>
      </c>
      <c r="C242" s="33">
        <v>40000</v>
      </c>
    </row>
    <row r="243" spans="2:3" ht="17.45" customHeight="1" thickBot="1" x14ac:dyDescent="0.3">
      <c r="B243" s="40" t="s">
        <v>206</v>
      </c>
      <c r="C243" s="27">
        <f>SUM(C238:C242)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0" orientation="portrait" r:id="rId1"/>
  <rowBreaks count="3" manualBreakCount="3">
    <brk id="73" min="1" max="3" man="1"/>
    <brk id="140" min="1" max="3" man="1"/>
    <brk id="214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User</cp:lastModifiedBy>
  <cp:lastPrinted>2019-02-08T10:18:43Z</cp:lastPrinted>
  <dcterms:created xsi:type="dcterms:W3CDTF">2018-01-26T15:41:08Z</dcterms:created>
  <dcterms:modified xsi:type="dcterms:W3CDTF">2019-02-13T12:57:27Z</dcterms:modified>
</cp:coreProperties>
</file>